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1955" activeTab="1"/>
  </bookViews>
  <sheets>
    <sheet name="Доходы" sheetId="2" r:id="rId1"/>
    <sheet name="Расходы" sheetId="3" r:id="rId2"/>
    <sheet name="Источники" sheetId="4" r:id="rId3"/>
  </sheets>
  <calcPr calcId="145621"/>
</workbook>
</file>

<file path=xl/calcChain.xml><?xml version="1.0" encoding="utf-8"?>
<calcChain xmlns="http://schemas.openxmlformats.org/spreadsheetml/2006/main">
  <c r="F254" i="3" l="1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2" i="3"/>
</calcChain>
</file>

<file path=xl/sharedStrings.xml><?xml version="1.0" encoding="utf-8"?>
<sst xmlns="http://schemas.openxmlformats.org/spreadsheetml/2006/main" count="1317" uniqueCount="602">
  <si>
    <t>ОТЧЕТ ОБ ИСПОЛНЕНИИ БЮДЖЕТА</t>
  </si>
  <si>
    <t>КОДЫ</t>
  </si>
  <si>
    <t>на 1 августа 2022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</si>
  <si>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</si>
  <si>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</si>
  <si>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</si>
  <si>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</si>
  <si>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</si>
  <si>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финансового органа</t>
  </si>
  <si>
    <t>Глава по БК</t>
  </si>
  <si>
    <t>039</t>
  </si>
  <si>
    <t xml:space="preserve">Наименование публично-правового образования </t>
  </si>
  <si>
    <t xml:space="preserve">         по ОКТМО</t>
  </si>
  <si>
    <t>41639444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</si>
  <si>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</si>
  <si>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</si>
  <si>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</si>
  <si>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</si>
  <si>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</si>
  <si>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</si>
  <si>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</si>
  <si>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</si>
  <si>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</si>
  <si>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</si>
  <si>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</si>
  <si>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</si>
  <si>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</si>
  <si>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</si>
  <si>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</si>
  <si>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</si>
  <si>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</si>
  <si>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</si>
  <si>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</si>
  <si>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</si>
  <si>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</si>
  <si>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</si>
  <si>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</si>
  <si>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</si>
  <si>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</si>
  <si>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</si>
  <si>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</si>
  <si>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182 1 01 02010 01 1000 110</t>
  </si>
  <si>
    <t>-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</si>
  <si>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(пени по соответствующему платежу)</t>
  </si>
  <si>
    <t>182 1 01 02010 01 2100 110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</si>
  <si>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</si>
  <si>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182 1 01 02010 01 3000 110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</si>
  <si>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</si>
  <si>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</si>
  <si>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</si>
  <si>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182 1 01 02020 01 1000 110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</si>
  <si>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</si>
  <si>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182 1 01 02020 01 2100 110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</si>
  <si>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</si>
  <si>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</si>
  <si>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</si>
  <si>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</si>
  <si>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</si>
  <si>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182 1 01 02030 01 2100 110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</si>
  <si>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</si>
  <si>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182 1 01 02030 01 3000 110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</si>
  <si>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</si>
  <si>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000 1 01 02080 01 0000 110</t>
  </si>
  <si>
    <t xml:space="preserve">  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</si>
  <si>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182 1 01 02080 01 1000 110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</si>
  <si>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</si>
  <si>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182 1 01 02080 01 2100 110</t>
  </si>
  <si>
    <t xml:space="preserve">  НАЛОГИ НА ТОВАРЫ (РАБОТЫ, УСЛУГИ), РЕАЛИЗУЕМЫЕ НА ТЕРРИТОРИИ РОССИЙСКОЙ ФЕДЕРАЦИИ</t>
  </si>
  <si>
    <t>000 1 03 00000 00 0000 000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</si>
  <si>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</si>
  <si>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</si>
  <si>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</si>
  <si>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</si>
  <si>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</si>
  <si>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</si>
  <si>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</si>
  <si>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</si>
  <si>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</si>
  <si>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</si>
  <si>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</si>
  <si>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</si>
  <si>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</si>
  <si>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</si>
  <si>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</si>
  <si>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</si>
  <si>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</si>
  <si>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100 1 03 02261 01 0000 110</t>
  </si>
  <si>
    <t xml:space="preserve">  НАЛОГИ НА СОВОКУПНЫЙ ДОХОД</t>
  </si>
  <si>
    <t>000 1 05 00000 00 0000 000</t>
  </si>
  <si>
    <t xml:space="preserve">  Единый сельскохозяйственный налог</t>
  </si>
  <si>
    <t>000 1 05 03000 01 0000 110</t>
  </si>
  <si>
    <t>000 1 05 03010 01 0000 110</t>
  </si>
  <si>
    <t xml:space="preserve">  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</si>
  <si>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182 1 05 03010 01 1000 110</t>
  </si>
  <si>
    <t xml:space="preserve">  Единый сельскохозяйственный налог (пени по соответствующему платежу)</t>
  </si>
  <si>
    <t>182 1 05 03010 01 2100 110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</si>
  <si>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</si>
  <si>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</si>
  <si>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</si>
  <si>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</si>
  <si>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</si>
  <si>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</si>
  <si>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</si>
  <si>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182 1 06 01030 10 1000 110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</si>
  <si>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</si>
  <si>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182 1 06 01030 10 2100 110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</si>
  <si>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</si>
  <si>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</si>
  <si>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</si>
  <si>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</si>
  <si>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</si>
  <si>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000 1 06 06033 10 0000 110</t>
  </si>
  <si>
    <t xml:space="preserve">  Земельный налог с организаций, обладающих земельным участком, расположенным в границах сельских поселений  (сумма платежа (перерасчеты, недоимка и задолженность по соответствующему платежу, в том числе по отмененному)</t>
  </si>
  <si>
    <t>182 1 06 06033 10 1000 110</t>
  </si>
  <si>
    <t xml:space="preserve">  Земельный налог с организаций, обладающих земельным участком, расположенным в границах  сельских  поселений  (пени по соответствующему платежу)</t>
  </si>
  <si>
    <t>182 1 06 06033 10 2100 110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</si>
  <si>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</si>
  <si>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</si>
  <si>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</si>
  <si>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</si>
  <si>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 xml:space="preserve">  Земельный налог с физических лиц, обладающих земельным участком, расположенным в границах сельских поселений  (сумма платежа (перерасчеты, недоимка и задолженность по соответствующему платежу, в том числе по отмененному)</t>
  </si>
  <si>
    <t>182 1 06 06043 10 1000 110</t>
  </si>
  <si>
    <t xml:space="preserve">  Земельный налог с физических лиц, обладающих земельным участком, расположенным в границах сельских поселений  (пени по соответствующему платежу)</t>
  </si>
  <si>
    <t>182 1 06 06043 10 2100 110</t>
  </si>
  <si>
    <t xml:space="preserve">  ГОСУДАРСТВЕННАЯ ПОШЛИНА</t>
  </si>
  <si>
    <t>000 1 08 00000 00 0000 000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</si>
  <si>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</si>
  <si>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</si>
  <si>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</si>
  <si>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</si>
  <si>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</si>
  <si>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039 1 08 04020 01 1000 110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</si>
  <si>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</si>
  <si>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</si>
  <si>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</si>
  <si>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</si>
  <si>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</si>
  <si>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</si>
  <si>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</si>
  <si>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039 1 11 05025 10 0000 120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</si>
  <si>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</si>
  <si>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</si>
  <si>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  Доходы от сдачи в аренду имущества, составляющего казну сельских поселений (за исключением земельных участков)</t>
  </si>
  <si>
    <t>039 1 11 05075 10 0000 120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</si>
  <si>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</si>
  <si>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</si>
  <si>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</si>
  <si>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</si>
  <si>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 xml:space="preserve">  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</si>
  <si>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039 1 11 09045 10 0000 120</t>
  </si>
  <si>
    <t xml:space="preserve">  ДОХОДЫ ОТ ОКАЗАНИЯ ПЛАТНЫХ УСЛУГ И КОМПЕНСАЦИИ ЗАТРАТ ГОСУДАРСТВА</t>
  </si>
  <si>
    <t>000 1 13 00000 00 0000 000</t>
  </si>
  <si>
    <t xml:space="preserve">  Доходы от оказания платных услуг (работ)</t>
  </si>
  <si>
    <t>000 1 13 01000 00 0000 130</t>
  </si>
  <si>
    <t xml:space="preserve">  Прочие доходы от оказания платных услуг (работ)</t>
  </si>
  <si>
    <t>000 1 13 01990 00 0000 130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</si>
  <si>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</si>
  <si>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000 1 13 01995 10 0000 130</t>
  </si>
  <si>
    <t xml:space="preserve">  </t>
  </si>
  <si>
    <t>039 1 13 01995 10 0393 130</t>
  </si>
  <si>
    <t>039 1 13 01995 10 0396 130</t>
  </si>
  <si>
    <t>039 1 13 01995 10 0397 130</t>
  </si>
  <si>
    <t xml:space="preserve">  Доходы от компенсации затрат государства</t>
  </si>
  <si>
    <t>000 1 13 02000 00 0000 130</t>
  </si>
  <si>
    <t xml:space="preserve">  Прочие доходы от компенсации затрат государства</t>
  </si>
  <si>
    <t>000 1 13 02990 00 0000 130</t>
  </si>
  <si>
    <t xml:space="preserve">  Прочие доходы от компенсации затрат бюджетов сельских поселений</t>
  </si>
  <si>
    <t>039 1 13 02995 10 0000 130</t>
  </si>
  <si>
    <t xml:space="preserve">  ДОХОДЫ ОТ ПРОДАЖИ МАТЕРИАЛЬНЫХ И НЕМАТЕРИАЛЬНЫХ АКТИВОВ</t>
  </si>
  <si>
    <t>000 1 14 00000 00 0000 000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</si>
  <si>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</si>
  <si>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</si>
  <si>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 xml:space="preserve">  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</si>
  <si>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</si>
  <si>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 xml:space="preserve">  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</si>
  <si>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039 1 14 02053 10 0000 410</t>
  </si>
  <si>
    <t xml:space="preserve">  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</si>
  <si>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</si>
  <si>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</si>
  <si>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000 1 14 06020 00 0000 430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</si>
  <si>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</si>
  <si>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039 1 14 06025 10 0000 430</t>
  </si>
  <si>
    <t xml:space="preserve">  ШТРАФЫ, САНКЦИИ, ВОЗМЕЩЕНИЕ УЩЕРБА</t>
  </si>
  <si>
    <t>000 1 16 00000 00 0000 000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</si>
  <si>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</si>
  <si>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</si>
  <si>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</si>
  <si>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</si>
  <si>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</si>
  <si>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039 1 16 07010 10 0000 140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</si>
  <si>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</si>
  <si>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</si>
  <si>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</si>
  <si>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039 1 16 07090 10 0000 140</t>
  </si>
  <si>
    <t xml:space="preserve">  Платежи в целях возмещения причиненного ущерба (убытков)</t>
  </si>
  <si>
    <t>000 1 16 10000 00 0000 140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</si>
  <si>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</si>
  <si>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</si>
  <si>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</si>
  <si>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039 1 16 10032 10 0000 140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</si>
  <si>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</si>
  <si>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000 1 16 10120 00 0000 140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</si>
  <si>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</si>
  <si>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</si>
  <si>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сельских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</si>
  <si>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182 1 16 10123 01 0101 140</t>
  </si>
  <si>
    <t xml:space="preserve">  ПРОЧИЕ НЕНАЛОГОВЫЕ ДОХОДЫ</t>
  </si>
  <si>
    <t>000 1 17 00000 00 0000 000</t>
  </si>
  <si>
    <t xml:space="preserve">  Прочие неналоговые доходы</t>
  </si>
  <si>
    <t>000 1 17 05000 00 0000 180</t>
  </si>
  <si>
    <t xml:space="preserve">  Прочие неналоговые доходы бюджетов сельских поселений</t>
  </si>
  <si>
    <t>039 1 17 05050 10 0000 180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</si>
  <si>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</si>
  <si>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</si>
  <si>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</si>
  <si>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</si>
  <si>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</si>
  <si>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</si>
  <si>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</si>
  <si>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</si>
  <si>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 xml:space="preserve">  Дотации бюджетам сельских поселений на выравнивание бюджетной обеспеченности из бюджетов муниципальных районов</t>
  </si>
  <si>
    <t>039 2 02 16001 10 0000 150</t>
  </si>
  <si>
    <t xml:space="preserve">  Субсидии бюджетам бюджетной системы Российской Федерации (межбюджетные субсидии)</t>
  </si>
  <si>
    <t>000 2 02 20000 00 0000 150</t>
  </si>
  <si>
    <t xml:space="preserve">  Субсидии бюджетам на софинансирование капитальных вложений в объекты муниципальной собственности</t>
  </si>
  <si>
    <t>000 2 02 20077 00 0000 150</t>
  </si>
  <si>
    <t xml:space="preserve">  Субсидии бюджетам сельских поселений на софинансирование капитальных вложений в объекты муниципальной собственности</t>
  </si>
  <si>
    <t>039 2 02 20077 10 0000 150</t>
  </si>
  <si>
    <t xml:space="preserve">  Прочие субсидии</t>
  </si>
  <si>
    <t>000 2 02 29999 00 0000 150</t>
  </si>
  <si>
    <t xml:space="preserve">  Прочие субсидии бюджетам сельских поселений</t>
  </si>
  <si>
    <t>039 2 02 29999 10 0000 150</t>
  </si>
  <si>
    <t xml:space="preserve">  Субвенции бюджетам бюджетной системы Российской Федерации</t>
  </si>
  <si>
    <t>000 2 02 30000 00 0000 150</t>
  </si>
  <si>
    <t xml:space="preserve">  Субвенции местным бюджетам на выполнение передаваемых полномочий субъектов Российской Федерации</t>
  </si>
  <si>
    <t>000 2 02 30024 00 0000 150</t>
  </si>
  <si>
    <t xml:space="preserve">  Субвенции бюджетам сельских поселений на выполнение передаваемых полномочий субъектов Российской Федерации</t>
  </si>
  <si>
    <t>039 2 02 30024 10 0000 150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</si>
  <si>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</si>
  <si>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</si>
  <si>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</si>
  <si>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039 2 02 35118 10 0000 150</t>
  </si>
  <si>
    <t xml:space="preserve">  БЕЗВОЗМЕЗДНЫЕ ПОСТУПЛЕНИЯ ОТ ГОСУДАРСТВЕННЫХ (МУНИЦИПАЛЬНЫХ) ОРГАНИЗАЦИЙ</t>
  </si>
  <si>
    <t>000 2 03 00000 00 0000 000</t>
  </si>
  <si>
    <t xml:space="preserve">  Безвозмездные поступления от государственных (муниципальных) организаций в бюджеты сельских поселений</t>
  </si>
  <si>
    <t>000 2 03 05000 10 0000 150</t>
  </si>
  <si>
    <t xml:space="preserve">  Предоставление государственными (муниципальными) организациями грантов для получателей средств бюджетов сельских поселений</t>
  </si>
  <si>
    <t>039 2 03 05010 10 0000 150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</si>
  <si>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</si>
  <si>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</si>
  <si>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</si>
  <si>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</si>
  <si>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</si>
  <si>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039 2 19 60010 10 0000 150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</si>
  <si>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</si>
  <si>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</si>
  <si>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</si>
  <si>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</si>
  <si>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>200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</si>
  <si>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</si>
  <si>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</si>
  <si>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</si>
  <si>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</si>
  <si>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</si>
  <si>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</si>
  <si>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</si>
  <si>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</si>
  <si>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</si>
  <si>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</si>
  <si>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</si>
  <si>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</si>
  <si>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</si>
  <si>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</si>
  <si>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</si>
  <si>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</si>
  <si>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</si>
  <si>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039 01 05 02 00 00 0000 500</t>
  </si>
  <si>
    <t xml:space="preserve">  Увеличение прочих остатков денежных средств бюджетов</t>
  </si>
  <si>
    <t>039 01 05 02 01 00 0000 510</t>
  </si>
  <si>
    <t xml:space="preserve">  Увеличение прочих остатков денежных средств бюджетов сельских поселений</t>
  </si>
  <si>
    <t>039 01 05 02 01 10 0000 510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</si>
  <si>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</si>
  <si>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</si>
  <si>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</si>
  <si>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</si>
  <si>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039 01 05 02 00 00 0000 600</t>
  </si>
  <si>
    <t xml:space="preserve">  Уменьшение прочих остатков денежных средств бюджетов</t>
  </si>
  <si>
    <t>039 01 05 02 01 00 0000 610</t>
  </si>
  <si>
    <t xml:space="preserve">  Уменьшение прочих остатков денежных средств бюджетов сельских поселений</t>
  </si>
  <si>
    <t>039 01 05 02 01 10 0000 610</t>
  </si>
  <si>
    <t>Руководитель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</si>
  <si>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</si>
  <si>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</si>
  <si>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</si>
  <si>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</si>
  <si>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</si>
  <si>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/>
  </si>
  <si>
    <t>централизованной бухгалтерии</t>
  </si>
  <si>
    <t>"     " ________________ 20    г.</t>
  </si>
  <si>
    <t>Комитет финансов Приозерского муниципального района</t>
  </si>
  <si>
    <t>Бюджет МО Сосновское сельское поселение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</si>
  <si>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</si>
  <si>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</si>
  <si>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</si>
  <si>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</si>
  <si>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</si>
  <si>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</si>
  <si>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</si>
  <si>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</si>
  <si>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Иные выплаты персоналу учреждений, за исключением фонда оплаты труда</t>
  </si>
  <si>
    <t xml:space="preserve">000 0100 0000000000 112 </t>
  </si>
  <si>
    <t>Иные выплаты учреждений привлекаемым лицам</t>
  </si>
  <si>
    <t xml:space="preserve">000 0100 0000000000 113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</si>
  <si>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</si>
  <si>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</si>
  <si>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</si>
  <si>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</si>
  <si>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</si>
  <si>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</si>
  <si>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</si>
  <si>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</si>
  <si>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</si>
  <si>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</si>
  <si>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</si>
  <si>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</si>
  <si>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</si>
  <si>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</si>
  <si>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</si>
  <si>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</si>
  <si>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</si>
  <si>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</si>
  <si>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</si>
  <si>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</si>
  <si>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</si>
  <si>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</si>
  <si>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</si>
  <si>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</si>
  <si>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</si>
  <si>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</si>
  <si>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</si>
  <si>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</si>
  <si>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</si>
  <si>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</si>
  <si>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</si>
  <si>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</si>
  <si>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</si>
  <si>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</si>
  <si>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</si>
  <si>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</si>
  <si>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</si>
  <si>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</si>
  <si>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</si>
  <si>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</si>
  <si>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</si>
  <si>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000 0104 0000000000 110 </t>
  </si>
  <si>
    <t xml:space="preserve">000 0104 0000000000 112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</si>
  <si>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</si>
  <si>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</si>
  <si>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</si>
  <si>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</si>
  <si>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</si>
  <si>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</si>
  <si>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</si>
  <si>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</si>
  <si>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</si>
  <si>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</si>
  <si>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</si>
  <si>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</si>
  <si>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</si>
  <si>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</si>
  <si>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</si>
  <si>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</si>
  <si>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</si>
  <si>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</si>
  <si>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</si>
  <si>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</si>
  <si>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</si>
  <si>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</si>
  <si>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</si>
  <si>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</si>
  <si>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</si>
  <si>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</si>
  <si>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</si>
  <si>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000 0113 0000000000 112 </t>
  </si>
  <si>
    <t xml:space="preserve">000 0113 0000000000 113 </t>
  </si>
  <si>
    <t xml:space="preserve">000 0113 0000000000 119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</si>
  <si>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</si>
  <si>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</si>
  <si>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</si>
  <si>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000 0113 0000000000 247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</si>
  <si>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</si>
  <si>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</si>
  <si>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</si>
  <si>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</si>
  <si>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</si>
  <si>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</si>
  <si>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</si>
  <si>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</si>
  <si>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</si>
  <si>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</si>
  <si>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</si>
  <si>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</si>
  <si>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000 0200 0000000000 122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</si>
  <si>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</si>
  <si>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</si>
  <si>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</si>
  <si>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</si>
  <si>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</si>
  <si>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</si>
  <si>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</si>
  <si>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</si>
  <si>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</si>
  <si>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000 0203 0000000000 122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</si>
  <si>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</si>
  <si>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</si>
  <si>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</si>
  <si>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</si>
  <si>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</si>
  <si>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</si>
  <si>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</si>
  <si>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</si>
  <si>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</si>
  <si>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</si>
  <si>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</si>
  <si>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</si>
  <si>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</si>
  <si>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</si>
  <si>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</si>
  <si>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</si>
  <si>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</si>
  <si>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</si>
  <si>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</si>
  <si>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</si>
  <si>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</si>
  <si>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</si>
  <si>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</si>
  <si>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</si>
  <si>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Капитальные вложения в объекты государственной (муниципальной) собственности</t>
  </si>
  <si>
    <t xml:space="preserve">000 0400 0000000000 400 </t>
  </si>
  <si>
    <t>Бюджетные инвестиции</t>
  </si>
  <si>
    <t xml:space="preserve">000 0400 0000000000 410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</si>
  <si>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</si>
  <si>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000 0400 0000000000 414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</si>
  <si>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</si>
  <si>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</si>
  <si>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</si>
  <si>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</si>
  <si>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</si>
  <si>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</si>
  <si>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</si>
  <si>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</si>
  <si>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</si>
  <si>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</si>
  <si>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000 0412 0000000000 400 </t>
  </si>
  <si>
    <t xml:space="preserve">000 0412 0000000000 410 </t>
  </si>
  <si>
    <t xml:space="preserve">000 0412 0000000000 414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</si>
  <si>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</si>
  <si>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</si>
  <si>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</si>
  <si>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</si>
  <si>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</si>
  <si>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</si>
  <si>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000 0500 0000000000 400 </t>
  </si>
  <si>
    <t xml:space="preserve">000 0500 0000000000 410 </t>
  </si>
  <si>
    <t xml:space="preserve">000 0500 0000000000 414 </t>
  </si>
  <si>
    <t xml:space="preserve">000 0500 0000000000 800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</si>
  <si>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</si>
  <si>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000 0500 0000000000 810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</si>
  <si>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</si>
  <si>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000 0500 0000000000 811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</si>
  <si>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</si>
  <si>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</si>
  <si>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</si>
  <si>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</si>
  <si>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000 0501 0000000000 800 </t>
  </si>
  <si>
    <t xml:space="preserve">000 0501 0000000000 810 </t>
  </si>
  <si>
    <t xml:space="preserve">000 0501 0000000000 811 </t>
  </si>
  <si>
    <t xml:space="preserve">000 0501 0000000000 850 </t>
  </si>
  <si>
    <t xml:space="preserve">000 0501 0000000000 853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</si>
  <si>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</si>
  <si>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</si>
  <si>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</si>
  <si>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</si>
  <si>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</si>
  <si>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000 0502 0000000000 247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</si>
  <si>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</si>
  <si>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</si>
  <si>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</si>
  <si>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</si>
  <si>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</si>
  <si>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</si>
  <si>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</si>
  <si>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</si>
  <si>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</si>
  <si>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</si>
  <si>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</si>
  <si>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</si>
  <si>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</si>
  <si>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</si>
  <si>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000 0503 0000000000 853 </t>
  </si>
  <si>
    <t>ОБРАЗОВАНИЕ</t>
  </si>
  <si>
    <t xml:space="preserve">000 0700 0000000000 000 </t>
  </si>
  <si>
    <t xml:space="preserve">000 0700 0000000000 100 </t>
  </si>
  <si>
    <t xml:space="preserve">000 0700 0000000000 110 </t>
  </si>
  <si>
    <t xml:space="preserve">000 0700 0000000000 113 </t>
  </si>
  <si>
    <t xml:space="preserve">000 0700 0000000000 200 </t>
  </si>
  <si>
    <t xml:space="preserve">000 0700 0000000000 240 </t>
  </si>
  <si>
    <t xml:space="preserve">000 0700 0000000000 244 </t>
  </si>
  <si>
    <t>Молодежная политика</t>
  </si>
  <si>
    <t xml:space="preserve">000 0707 0000000000 000 </t>
  </si>
  <si>
    <t xml:space="preserve">000 0707 0000000000 100 </t>
  </si>
  <si>
    <t xml:space="preserve">000 0707 0000000000 110 </t>
  </si>
  <si>
    <t xml:space="preserve">000 0707 0000000000 113 </t>
  </si>
  <si>
    <t xml:space="preserve">000 0707 0000000000 200 </t>
  </si>
  <si>
    <t xml:space="preserve">000 0707 0000000000 240 </t>
  </si>
  <si>
    <t xml:space="preserve">000 0707 0000000000 244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</si>
  <si>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</si>
  <si>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</si>
  <si>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</si>
  <si>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</si>
  <si>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</si>
  <si>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000 0800 0000000000 112 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</si>
  <si>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</si>
  <si>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</si>
  <si>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</si>
  <si>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</si>
  <si>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</si>
  <si>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>Социальное обеспечение и иные выплаты населению</t>
  </si>
  <si>
    <t xml:space="preserve">000 0800 0000000000 300 </t>
  </si>
  <si>
    <t>Иные выплаты населению</t>
  </si>
  <si>
    <t xml:space="preserve">000 0800 0000000000 360 </t>
  </si>
  <si>
    <t xml:space="preserve">000 0800 0000000000 800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</si>
  <si>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</si>
  <si>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</si>
  <si>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</si>
  <si>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</si>
  <si>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</si>
  <si>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</si>
  <si>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</si>
  <si>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</si>
  <si>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000 0801 0000000000 112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</si>
  <si>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</si>
  <si>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</si>
  <si>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</si>
  <si>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</si>
  <si>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</si>
  <si>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</si>
  <si>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</si>
  <si>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</si>
  <si>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 xml:space="preserve">000 0801 0000000000 853 </t>
  </si>
  <si>
    <t>Другие вопросы в области культуры, кинематографии</t>
  </si>
  <si>
    <t xml:space="preserve">000 0804 0000000000 000 </t>
  </si>
  <si>
    <t xml:space="preserve">000 0804 0000000000 200 </t>
  </si>
  <si>
    <t xml:space="preserve">000 0804 0000000000 240 </t>
  </si>
  <si>
    <t xml:space="preserve">000 0804 0000000000 244 </t>
  </si>
  <si>
    <t xml:space="preserve">000 0804 0000000000 300 </t>
  </si>
  <si>
    <t xml:space="preserve">000 0804 0000000000 360 </t>
  </si>
  <si>
    <t>СОЦИАЛЬНАЯ ПОЛИТИКА</t>
  </si>
  <si>
    <t xml:space="preserve">000 1000 0000000000 000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</si>
  <si>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</si>
  <si>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</si>
  <si>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</si>
  <si>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</si>
  <si>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</si>
  <si>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</si>
  <si>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</si>
  <si>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</si>
  <si>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</si>
  <si>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</si>
  <si>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</si>
  <si>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</si>
  <si>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</si>
  <si>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000 1100 0000000000 110 </t>
  </si>
  <si>
    <t xml:space="preserve">000 1100 0000000000 111 </t>
  </si>
  <si>
    <t xml:space="preserve">000 1100 0000000000 113 </t>
  </si>
  <si>
    <t xml:space="preserve">000 1100 0000000000 119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</si>
  <si>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</si>
  <si>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</si>
  <si>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</si>
  <si>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000 1100 0000000000 247 </t>
  </si>
  <si>
    <t xml:space="preserve">000 1100 0000000000 800 </t>
  </si>
  <si>
    <t xml:space="preserve">000 1100 0000000000 850 </t>
  </si>
  <si>
    <t xml:space="preserve">000 1100 0000000000 851 </t>
  </si>
  <si>
    <t xml:space="preserve">000 1100 0000000000 852 </t>
  </si>
  <si>
    <t xml:space="preserve">000 1100 0000000000 853 </t>
  </si>
  <si>
    <t>Физическая культура</t>
  </si>
  <si>
    <t xml:space="preserve">000 1101 0000000000 000 </t>
  </si>
  <si>
    <t xml:space="preserve">000 1101 0000000000 100 </t>
  </si>
  <si>
    <t xml:space="preserve">000 1101 0000000000 110 </t>
  </si>
  <si>
    <t xml:space="preserve">000 1101 0000000000 111 </t>
  </si>
  <si>
    <t xml:space="preserve">000 1101 0000000000 113 </t>
  </si>
  <si>
    <t xml:space="preserve">000 1101 0000000000 119 </t>
  </si>
  <si>
    <t xml:space="preserve">000 1101 0000000000 200 </t>
  </si>
  <si>
    <t xml:space="preserve">000 1101 0000000000 240 </t>
  </si>
  <si>
    <t xml:space="preserve">000 1101 0000000000 244 </t>
  </si>
  <si>
    <t xml:space="preserve">000 1101 0000000000 247 </t>
  </si>
  <si>
    <t xml:space="preserve">000 1101 0000000000 800 </t>
  </si>
  <si>
    <t xml:space="preserve">000 1101 0000000000 850 </t>
  </si>
  <si>
    <t xml:space="preserve">000 1101 0000000000 851 </t>
  </si>
  <si>
    <t xml:space="preserve">000 1101 0000000000 852 </t>
  </si>
  <si>
    <t xml:space="preserve">000 1101 0000000000 853 </t>
  </si>
  <si>
    <t xml:space="preserve">x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</si>
</sst>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5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9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  <font>
      <sz val="10"/>
      <color rgb="FF000000"/>
      <name val="Arial"/>
    </font>
    <font>
      <sz val="11"/>
      <name val="Calibri"/>
      <family val="2"/>
      <scheme val="minor"/>
    </font>
    <font>
      <sz val="8"/>
      <name val="Arial Cyr"/>
    </font>
    <font>
      <b/>
      <sz val="8"/>
      <name val="Arial Cyr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1" fillId="0" borderId="0"/>
    <xf numFmtId="0" fontId="11" fillId="0" borderId="0"/>
    <xf numFmtId="0" fontId="11" fillId="0" borderId="0"/>
    <xf numFmtId="0" fontId="6" fillId="0" borderId="1"/>
    <xf numFmtId="0" fontId="6" fillId="0" borderId="1"/>
    <xf numFmtId="0" fontId="10" fillId="3" borderId="1"/>
    <xf numFmtId="0" fontId="6" fillId="0" borderId="1"/>
    <xf numFmtId="0" fontId="1" fillId="0" borderId="13">
      <alignment horizontal="left"/>
    </xf>
  </cellStyleXfs>
  <cellXfs count="176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4" fontId="3" fillId="0" borderId="20" xfId="43" applyNumberFormat="1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26" xfId="59" applyNumberFormat="1" applyProtection="1">
      <alignment horizontal="lef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12" fillId="0" borderId="34" xfId="0" applyFont="1" applyBorder="1" applyAlignment="1" applyProtection="1">
      <alignment horizontal="center" vertical="center"/>
    </xf>
    <xf numFmtId="0" fontId="12" fillId="0" borderId="35" xfId="0" applyFont="1" applyBorder="1" applyAlignment="1" applyProtection="1">
      <alignment horizontal="center" vertical="center" wrapText="1"/>
    </xf>
    <xf numFmtId="0" fontId="12" fillId="0" borderId="36" xfId="0" applyFont="1" applyBorder="1" applyAlignment="1" applyProtection="1">
      <alignment horizontal="center" vertical="center" wrapText="1"/>
    </xf>
    <xf numFmtId="49" fontId="12" fillId="0" borderId="35" xfId="0" applyNumberFormat="1" applyFont="1" applyBorder="1" applyAlignment="1" applyProtection="1">
      <alignment horizontal="center" vertical="center" wrapText="1"/>
    </xf>
    <xf numFmtId="49" fontId="12" fillId="0" borderId="35" xfId="0" applyNumberFormat="1" applyFont="1" applyBorder="1" applyAlignment="1" applyProtection="1">
      <alignment horizontal="center" vertical="center"/>
    </xf>
    <xf numFmtId="49" fontId="12" fillId="0" borderId="37" xfId="0" applyNumberFormat="1" applyFont="1" applyBorder="1" applyAlignment="1" applyProtection="1">
      <alignment horizontal="center" vertical="center" wrapText="1"/>
    </xf>
    <xf numFmtId="0" fontId="12" fillId="0" borderId="38" xfId="0" applyFont="1" applyBorder="1" applyAlignment="1" applyProtection="1">
      <alignment horizontal="center" vertical="center"/>
    </xf>
    <xf numFmtId="0" fontId="12" fillId="0" borderId="39" xfId="0" applyFont="1" applyBorder="1" applyAlignment="1" applyProtection="1">
      <alignment horizontal="center" vertical="center" wrapText="1"/>
    </xf>
    <xf numFmtId="0" fontId="12" fillId="0" borderId="40" xfId="0" applyFont="1" applyBorder="1" applyAlignment="1" applyProtection="1">
      <alignment horizontal="center" vertical="center" wrapText="1"/>
    </xf>
    <xf numFmtId="49" fontId="12" fillId="0" borderId="39" xfId="0" applyNumberFormat="1" applyFont="1" applyBorder="1" applyAlignment="1" applyProtection="1">
      <alignment horizontal="center" vertical="center" wrapText="1"/>
    </xf>
    <xf numFmtId="49" fontId="12" fillId="0" borderId="39" xfId="0" applyNumberFormat="1" applyFont="1" applyBorder="1" applyAlignment="1" applyProtection="1">
      <alignment horizontal="center" vertical="center"/>
    </xf>
    <xf numFmtId="49" fontId="12" fillId="0" borderId="41" xfId="0" applyNumberFormat="1" applyFont="1" applyBorder="1" applyAlignment="1" applyProtection="1">
      <alignment horizontal="center" vertical="center" wrapText="1"/>
    </xf>
    <xf numFmtId="0" fontId="12" fillId="0" borderId="40" xfId="0" applyFont="1" applyBorder="1" applyAlignment="1" applyProtection="1">
      <alignment vertical="center" wrapText="1"/>
    </xf>
    <xf numFmtId="49" fontId="12" fillId="0" borderId="40" xfId="0" applyNumberFormat="1" applyFont="1" applyBorder="1" applyAlignment="1" applyProtection="1">
      <alignment horizontal="center" vertical="center" wrapText="1"/>
    </xf>
    <xf numFmtId="49" fontId="12" fillId="0" borderId="41" xfId="0" applyNumberFormat="1" applyFont="1" applyBorder="1" applyAlignment="1" applyProtection="1">
      <alignment vertical="center"/>
    </xf>
    <xf numFmtId="0" fontId="12" fillId="0" borderId="42" xfId="0" applyFont="1" applyBorder="1" applyAlignment="1" applyProtection="1">
      <alignment horizontal="center" vertical="center"/>
    </xf>
    <xf numFmtId="0" fontId="12" fillId="0" borderId="43" xfId="0" applyFont="1" applyBorder="1" applyAlignment="1" applyProtection="1">
      <alignment horizontal="center" vertical="center" wrapText="1"/>
    </xf>
    <xf numFmtId="0" fontId="12" fillId="0" borderId="44" xfId="0" applyFont="1" applyBorder="1" applyAlignment="1" applyProtection="1">
      <alignment vertical="center" wrapText="1"/>
    </xf>
    <xf numFmtId="49" fontId="12" fillId="0" borderId="43" xfId="0" applyNumberFormat="1" applyFont="1" applyBorder="1" applyAlignment="1" applyProtection="1">
      <alignment horizontal="center" vertical="center" wrapText="1"/>
    </xf>
    <xf numFmtId="49" fontId="12" fillId="0" borderId="44" xfId="0" applyNumberFormat="1" applyFont="1" applyBorder="1" applyAlignment="1" applyProtection="1">
      <alignment horizontal="center" vertical="center" wrapText="1"/>
    </xf>
    <xf numFmtId="49" fontId="12" fillId="0" borderId="45" xfId="0" applyNumberFormat="1" applyFont="1" applyBorder="1" applyAlignment="1" applyProtection="1">
      <alignment vertical="center"/>
    </xf>
    <xf numFmtId="0" fontId="12" fillId="0" borderId="46" xfId="0" applyFont="1" applyBorder="1" applyAlignment="1" applyProtection="1">
      <alignment horizontal="center" vertical="center"/>
    </xf>
    <xf numFmtId="0" fontId="12" fillId="0" borderId="47" xfId="0" applyFont="1" applyBorder="1" applyAlignment="1" applyProtection="1">
      <alignment horizontal="center" vertical="center"/>
    </xf>
    <xf numFmtId="0" fontId="12" fillId="0" borderId="48" xfId="0" applyFont="1" applyBorder="1" applyAlignment="1" applyProtection="1">
      <alignment horizontal="center" vertical="center"/>
    </xf>
    <xf numFmtId="49" fontId="12" fillId="0" borderId="47" xfId="0" applyNumberFormat="1" applyFont="1" applyBorder="1" applyAlignment="1" applyProtection="1">
      <alignment horizontal="center" vertical="center"/>
    </xf>
    <xf numFmtId="49" fontId="12" fillId="0" borderId="48" xfId="0" applyNumberFormat="1" applyFont="1" applyBorder="1" applyAlignment="1" applyProtection="1">
      <alignment horizontal="center" vertical="center"/>
    </xf>
    <xf numFmtId="49" fontId="12" fillId="0" borderId="49" xfId="0" applyNumberFormat="1" applyFont="1" applyBorder="1" applyAlignment="1" applyProtection="1">
      <alignment horizontal="center" vertical="center"/>
    </xf>
    <xf numFmtId="49" fontId="13" fillId="0" borderId="50" xfId="0" applyNumberFormat="1" applyFont="1" applyBorder="1" applyAlignment="1" applyProtection="1">
      <alignment horizontal="left" wrapText="1"/>
    </xf>
    <xf numFmtId="49" fontId="13" fillId="0" borderId="51" xfId="0" applyNumberFormat="1" applyFont="1" applyBorder="1" applyAlignment="1" applyProtection="1">
      <alignment horizontal="center" wrapText="1"/>
    </xf>
    <xf numFmtId="49" fontId="13" fillId="0" borderId="44" xfId="0" applyNumberFormat="1" applyFont="1" applyBorder="1" applyAlignment="1" applyProtection="1">
      <alignment horizontal="center"/>
    </xf>
    <xf numFmtId="4" fontId="13" fillId="0" borderId="43" xfId="0" applyNumberFormat="1" applyFont="1" applyBorder="1" applyAlignment="1" applyProtection="1">
      <alignment horizontal="right"/>
    </xf>
    <xf numFmtId="4" fontId="13" fillId="0" borderId="44" xfId="0" applyNumberFormat="1" applyFont="1" applyBorder="1" applyAlignment="1" applyProtection="1">
      <alignment horizontal="right"/>
    </xf>
    <xf numFmtId="4" fontId="13" fillId="0" borderId="45" xfId="0" applyNumberFormat="1" applyFont="1" applyBorder="1" applyAlignment="1" applyProtection="1">
      <alignment horizontal="right"/>
    </xf>
    <xf numFmtId="0" fontId="12" fillId="0" borderId="52" xfId="0" applyFont="1" applyBorder="1" applyAlignment="1" applyProtection="1"/>
    <xf numFmtId="0" fontId="14" fillId="0" borderId="53" xfId="0" applyFont="1" applyBorder="1" applyAlignment="1" applyProtection="1"/>
    <xf numFmtId="0" fontId="14" fillId="0" borderId="54" xfId="0" applyFont="1" applyBorder="1" applyAlignment="1" applyProtection="1">
      <alignment horizontal="center"/>
    </xf>
    <xf numFmtId="0" fontId="14" fillId="0" borderId="55" xfId="0" applyFont="1" applyBorder="1" applyAlignment="1" applyProtection="1">
      <alignment horizontal="right"/>
    </xf>
    <xf numFmtId="0" fontId="14" fillId="0" borderId="55" xfId="0" applyFont="1" applyBorder="1" applyAlignment="1" applyProtection="1"/>
    <xf numFmtId="0" fontId="14" fillId="0" borderId="56" xfId="0" applyFont="1" applyBorder="1" applyAlignment="1" applyProtection="1"/>
    <xf numFmtId="49" fontId="12" fillId="0" borderId="57" xfId="0" applyNumberFormat="1" applyFont="1" applyBorder="1" applyAlignment="1" applyProtection="1">
      <alignment horizontal="left" wrapText="1"/>
    </xf>
    <xf numFmtId="49" fontId="12" fillId="0" borderId="58" xfId="0" applyNumberFormat="1" applyFont="1" applyBorder="1" applyAlignment="1" applyProtection="1">
      <alignment horizontal="center" wrapText="1"/>
    </xf>
    <xf numFmtId="49" fontId="12" fillId="0" borderId="59" xfId="0" applyNumberFormat="1" applyFont="1" applyBorder="1" applyAlignment="1" applyProtection="1">
      <alignment horizontal="center"/>
    </xf>
    <xf numFmtId="4" fontId="12" fillId="0" borderId="60" xfId="0" applyNumberFormat="1" applyFont="1" applyBorder="1" applyAlignment="1" applyProtection="1">
      <alignment horizontal="right"/>
    </xf>
    <xf numFmtId="4" fontId="12" fillId="0" borderId="59" xfId="0" applyNumberFormat="1" applyFont="1" applyBorder="1" applyAlignment="1" applyProtection="1">
      <alignment horizontal="right"/>
    </xf>
    <xf numFmtId="4" fontId="12" fillId="0" borderId="61" xfId="0" applyNumberFormat="1" applyFont="1" applyBorder="1" applyAlignment="1" applyProtection="1">
      <alignment horizontal="right"/>
    </xf>
    <xf numFmtId="49" fontId="12" fillId="0" borderId="61" xfId="0" applyNumberFormat="1" applyFont="1" applyBorder="1" applyAlignment="1" applyProtection="1">
      <alignment horizontal="left" wrapText="1"/>
    </xf>
    <xf numFmtId="49" fontId="12" fillId="0" borderId="62" xfId="0" applyNumberFormat="1" applyFont="1" applyBorder="1" applyAlignment="1" applyProtection="1">
      <alignment horizontal="center" wrapText="1"/>
    </xf>
    <xf numFmtId="49" fontId="12" fillId="0" borderId="63" xfId="0" applyNumberFormat="1" applyFont="1" applyBorder="1" applyAlignment="1" applyProtection="1">
      <alignment horizontal="center"/>
    </xf>
    <xf numFmtId="4" fontId="12" fillId="0" borderId="64" xfId="0" applyNumberFormat="1" applyFont="1" applyBorder="1" applyAlignment="1" applyProtection="1">
      <alignment horizontal="right"/>
    </xf>
    <xf numFmtId="4" fontId="12" fillId="0" borderId="65" xfId="0" applyNumberFormat="1" applyFont="1" applyBorder="1" applyAlignment="1" applyProtection="1">
      <alignment horizontal="right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0"/>
  <sheetViews>
    <sheetView zoomScaleNormal="100" zoomScaleSheetLayoutView="100" workbookViewId="0">
      <selection activeCell="B8" sqref="B8:D8"/>
    </sheetView>
  </sheetViews>
  <sheetFormatPr defaultRowHeight="15" x14ac:dyDescent="0.25"/>
  <cols>
    <col min="1" max="1" width="45.14062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04" t="s">
        <v>0</v>
      </c>
      <c r="B2" s="105"/>
      <c r="C2" s="105"/>
      <c r="D2" s="105"/>
      <c r="E2" s="105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>
        <v>44774</v>
      </c>
      <c r="G5" s="14"/>
    </row>
    <row r="6" spans="1:7" ht="14.1" customHeight="1" x14ac:dyDescent="0.25">
      <c r="A6" s="17" t="s">
        <v>6</v>
      </c>
      <c r="B6" s="17"/>
      <c r="C6" s="17"/>
      <c r="D6" s="18"/>
      <c r="E6" s="19" t="s">
        <v>7</v>
      </c>
      <c r="F6" s="20"/>
      <c r="G6" s="14"/>
    </row>
    <row r="7" spans="1:7" ht="15.95" customHeight="1" x14ac:dyDescent="0.25">
      <c r="A7" s="17" t="s">
        <v>8</v>
      </c>
      <c r="B7" s="106" t="s">
        <v>299</v>
      </c>
      <c r="C7" s="107"/>
      <c r="D7" s="107"/>
      <c r="E7" s="19" t="s">
        <v>9</v>
      </c>
      <c r="F7" s="21" t="s">
        <v>10</v>
      </c>
      <c r="G7" s="14"/>
    </row>
    <row r="8" spans="1:7" ht="15.95" customHeight="1" x14ac:dyDescent="0.25">
      <c r="A8" s="17" t="s">
        <v>11</v>
      </c>
      <c r="B8" s="108" t="s">
        <v>300</v>
      </c>
      <c r="C8" s="109"/>
      <c r="D8" s="109"/>
      <c r="E8" s="22" t="s">
        <v>12</v>
      </c>
      <c r="F8" s="21" t="s">
        <v>13</v>
      </c>
      <c r="G8" s="14"/>
    </row>
    <row r="9" spans="1:7" ht="14.1" customHeight="1" x14ac:dyDescent="0.25">
      <c r="A9" s="11" t="s">
        <v>14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15</v>
      </c>
      <c r="B10" s="17"/>
      <c r="C10" s="17"/>
      <c r="D10" s="18"/>
      <c r="E10" s="22" t="s">
        <v>16</v>
      </c>
      <c r="F10" s="26" t="s">
        <v>17</v>
      </c>
      <c r="G10" s="14"/>
    </row>
    <row r="11" spans="1:7" ht="14.1" customHeight="1" x14ac:dyDescent="0.25">
      <c r="A11" s="110" t="s">
        <v>18</v>
      </c>
      <c r="B11" s="111"/>
      <c r="C11" s="111"/>
      <c r="D11" s="111"/>
      <c r="E11" s="111"/>
      <c r="F11" s="111"/>
      <c r="G11" s="27"/>
    </row>
    <row r="12" spans="1:7" ht="12.95" customHeight="1" x14ac:dyDescent="0.25">
      <c r="A12" s="112" t="s">
        <v>19</v>
      </c>
      <c r="B12" s="112" t="s">
        <v>20</v>
      </c>
      <c r="C12" s="112" t="s">
        <v>21</v>
      </c>
      <c r="D12" s="114" t="s">
        <v>22</v>
      </c>
      <c r="E12" s="114" t="s">
        <v>23</v>
      </c>
      <c r="F12" s="112" t="s">
        <v>24</v>
      </c>
      <c r="G12" s="28"/>
    </row>
    <row r="13" spans="1:7" ht="12" customHeight="1" x14ac:dyDescent="0.25">
      <c r="A13" s="113"/>
      <c r="B13" s="113"/>
      <c r="C13" s="113"/>
      <c r="D13" s="115"/>
      <c r="E13" s="115"/>
      <c r="F13" s="113"/>
      <c r="G13" s="29"/>
    </row>
    <row r="14" spans="1:7" ht="14.25" customHeight="1" x14ac:dyDescent="0.25">
      <c r="A14" s="113"/>
      <c r="B14" s="113"/>
      <c r="C14" s="113"/>
      <c r="D14" s="115"/>
      <c r="E14" s="115"/>
      <c r="F14" s="113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25</v>
      </c>
      <c r="E15" s="32" t="s">
        <v>26</v>
      </c>
      <c r="F15" s="32" t="s">
        <v>27</v>
      </c>
      <c r="G15" s="29"/>
    </row>
    <row r="16" spans="1:7" ht="17.25" customHeight="1" x14ac:dyDescent="0.25">
      <c r="A16" s="33" t="s">
        <v>28</v>
      </c>
      <c r="B16" s="34" t="s">
        <v>29</v>
      </c>
      <c r="C16" s="35" t="s">
        <v>30</v>
      </c>
      <c r="D16" s="36">
        <v>129077972.89</v>
      </c>
      <c r="E16" s="36">
        <v>74324345.790000007</v>
      </c>
      <c r="F16" s="36">
        <v>54753627.100000001</v>
      </c>
      <c r="G16" s="29"/>
    </row>
    <row r="17" spans="1:7" ht="15" customHeight="1" x14ac:dyDescent="0.25">
      <c r="A17" s="37" t="s">
        <v>31</v>
      </c>
      <c r="B17" s="38"/>
      <c r="C17" s="39"/>
      <c r="D17" s="40"/>
      <c r="E17" s="40"/>
      <c r="F17" s="40"/>
      <c r="G17" s="29"/>
    </row>
    <row r="18" spans="1:7" x14ac:dyDescent="0.25">
      <c r="A18" s="41" t="s">
        <v>32</v>
      </c>
      <c r="B18" s="42" t="s">
        <v>29</v>
      </c>
      <c r="C18" s="43" t="s">
        <v>33</v>
      </c>
      <c r="D18" s="44">
        <v>100477076.31</v>
      </c>
      <c r="E18" s="44">
        <v>61350572.020000003</v>
      </c>
      <c r="F18" s="44">
        <v>38985751.030000001</v>
      </c>
      <c r="G18" s="29"/>
    </row>
    <row r="19" spans="1:7" x14ac:dyDescent="0.25">
      <c r="A19" s="41" t="s">
        <v>34</v>
      </c>
      <c r="B19" s="42" t="s">
        <v>29</v>
      </c>
      <c r="C19" s="43" t="s">
        <v>35</v>
      </c>
      <c r="D19" s="44">
        <v>22000000</v>
      </c>
      <c r="E19" s="44">
        <v>14506536.51</v>
      </c>
      <c r="F19" s="44">
        <v>7499194.5199999996</v>
      </c>
      <c r="G19" s="29"/>
    </row>
    <row r="20" spans="1:7" x14ac:dyDescent="0.25">
      <c r="A20" s="41" t="s">
        <v>36</v>
      </c>
      <c r="B20" s="42" t="s">
        <v>29</v>
      </c>
      <c r="C20" s="43" t="s">
        <v>37</v>
      </c>
      <c r="D20" s="44">
        <v>22000000</v>
      </c>
      <c r="E20" s="44">
        <v>14506536.51</v>
      </c>
      <c r="F20" s="44">
        <v>7499194.5199999996</v>
      </c>
      <c r="G20" s="29"/>
    </row>
    <row r="21" spans="1:7" ht="68.25" x14ac:dyDescent="0.25">
      <c r="A21" s="41" t="s">
        <v>38</v>
      </c>
      <c r="B21" s="42" t="s">
        <v>29</v>
      </c>
      <c r="C21" s="43" t="s">
        <v>39</v>
      </c>
      <c r="D21" s="44">
        <v>18000000</v>
      </c>
      <c r="E21" s="44">
        <v>11208473.869999999</v>
      </c>
      <c r="F21" s="44">
        <v>6791526.1299999999</v>
      </c>
      <c r="G21" s="29"/>
    </row>
    <row r="22" spans="1:7" ht="102" x14ac:dyDescent="0.25">
      <c r="A22" s="41" t="s">
        <v>40</v>
      </c>
      <c r="B22" s="42" t="s">
        <v>29</v>
      </c>
      <c r="C22" s="43" t="s">
        <v>41</v>
      </c>
      <c r="D22" s="44" t="s">
        <v>42</v>
      </c>
      <c r="E22" s="44">
        <v>11203248.390000001</v>
      </c>
      <c r="F22" s="44" t="s">
        <v>42</v>
      </c>
      <c r="G22" s="29"/>
    </row>
    <row r="23" spans="1:7" ht="79.5" x14ac:dyDescent="0.25">
      <c r="A23" s="41" t="s">
        <v>43</v>
      </c>
      <c r="B23" s="42" t="s">
        <v>29</v>
      </c>
      <c r="C23" s="43" t="s">
        <v>44</v>
      </c>
      <c r="D23" s="44" t="s">
        <v>42</v>
      </c>
      <c r="E23" s="44">
        <v>4821.58</v>
      </c>
      <c r="F23" s="44" t="s">
        <v>42</v>
      </c>
      <c r="G23" s="29"/>
    </row>
    <row r="24" spans="1:7" ht="102" x14ac:dyDescent="0.25">
      <c r="A24" s="41" t="s">
        <v>45</v>
      </c>
      <c r="B24" s="42" t="s">
        <v>29</v>
      </c>
      <c r="C24" s="43" t="s">
        <v>46</v>
      </c>
      <c r="D24" s="44" t="s">
        <v>42</v>
      </c>
      <c r="E24" s="44">
        <v>403.9</v>
      </c>
      <c r="F24" s="44" t="s">
        <v>42</v>
      </c>
      <c r="G24" s="29"/>
    </row>
    <row r="25" spans="1:7" ht="102" x14ac:dyDescent="0.25">
      <c r="A25" s="41" t="s">
        <v>47</v>
      </c>
      <c r="B25" s="42" t="s">
        <v>29</v>
      </c>
      <c r="C25" s="43" t="s">
        <v>48</v>
      </c>
      <c r="D25" s="44">
        <v>50000</v>
      </c>
      <c r="E25" s="44">
        <v>55731.03</v>
      </c>
      <c r="F25" s="44" t="s">
        <v>42</v>
      </c>
      <c r="G25" s="29"/>
    </row>
    <row r="26" spans="1:7" ht="135.75" x14ac:dyDescent="0.25">
      <c r="A26" s="41" t="s">
        <v>49</v>
      </c>
      <c r="B26" s="42" t="s">
        <v>29</v>
      </c>
      <c r="C26" s="43" t="s">
        <v>50</v>
      </c>
      <c r="D26" s="44" t="s">
        <v>42</v>
      </c>
      <c r="E26" s="44">
        <v>52495.96</v>
      </c>
      <c r="F26" s="44" t="s">
        <v>42</v>
      </c>
      <c r="G26" s="29"/>
    </row>
    <row r="27" spans="1:7" ht="113.25" x14ac:dyDescent="0.25">
      <c r="A27" s="41" t="s">
        <v>51</v>
      </c>
      <c r="B27" s="42" t="s">
        <v>29</v>
      </c>
      <c r="C27" s="43" t="s">
        <v>52</v>
      </c>
      <c r="D27" s="44" t="s">
        <v>42</v>
      </c>
      <c r="E27" s="44">
        <v>3235.07</v>
      </c>
      <c r="F27" s="44" t="s">
        <v>42</v>
      </c>
      <c r="G27" s="29"/>
    </row>
    <row r="28" spans="1:7" ht="45.75" x14ac:dyDescent="0.25">
      <c r="A28" s="41" t="s">
        <v>53</v>
      </c>
      <c r="B28" s="42" t="s">
        <v>29</v>
      </c>
      <c r="C28" s="43" t="s">
        <v>54</v>
      </c>
      <c r="D28" s="44">
        <v>450000</v>
      </c>
      <c r="E28" s="44">
        <v>390173.11</v>
      </c>
      <c r="F28" s="44">
        <v>59826.89</v>
      </c>
      <c r="G28" s="29"/>
    </row>
    <row r="29" spans="1:7" ht="68.25" x14ac:dyDescent="0.25">
      <c r="A29" s="41" t="s">
        <v>55</v>
      </c>
      <c r="B29" s="42" t="s">
        <v>29</v>
      </c>
      <c r="C29" s="43" t="s">
        <v>56</v>
      </c>
      <c r="D29" s="44" t="s">
        <v>42</v>
      </c>
      <c r="E29" s="44">
        <v>388871.16</v>
      </c>
      <c r="F29" s="44" t="s">
        <v>42</v>
      </c>
      <c r="G29" s="29"/>
    </row>
    <row r="30" spans="1:7" ht="45.75" x14ac:dyDescent="0.25">
      <c r="A30" s="41" t="s">
        <v>57</v>
      </c>
      <c r="B30" s="42" t="s">
        <v>29</v>
      </c>
      <c r="C30" s="43" t="s">
        <v>58</v>
      </c>
      <c r="D30" s="44" t="s">
        <v>42</v>
      </c>
      <c r="E30" s="44">
        <v>1152.3800000000001</v>
      </c>
      <c r="F30" s="44" t="s">
        <v>42</v>
      </c>
      <c r="G30" s="29"/>
    </row>
    <row r="31" spans="1:7" ht="68.25" x14ac:dyDescent="0.25">
      <c r="A31" s="41" t="s">
        <v>59</v>
      </c>
      <c r="B31" s="42" t="s">
        <v>29</v>
      </c>
      <c r="C31" s="43" t="s">
        <v>60</v>
      </c>
      <c r="D31" s="44" t="s">
        <v>42</v>
      </c>
      <c r="E31" s="44">
        <v>149.57</v>
      </c>
      <c r="F31" s="44" t="s">
        <v>42</v>
      </c>
      <c r="G31" s="29"/>
    </row>
    <row r="32" spans="1:7" ht="79.5" x14ac:dyDescent="0.25">
      <c r="A32" s="41" t="s">
        <v>61</v>
      </c>
      <c r="B32" s="42" t="s">
        <v>29</v>
      </c>
      <c r="C32" s="43" t="s">
        <v>62</v>
      </c>
      <c r="D32" s="44">
        <v>3500000</v>
      </c>
      <c r="E32" s="44">
        <v>2852158.5</v>
      </c>
      <c r="F32" s="44">
        <v>647841.5</v>
      </c>
      <c r="G32" s="29"/>
    </row>
    <row r="33" spans="1:7" ht="68.25" x14ac:dyDescent="0.25">
      <c r="A33" s="41" t="s">
        <v>63</v>
      </c>
      <c r="B33" s="42" t="s">
        <v>29</v>
      </c>
      <c r="C33" s="43" t="s">
        <v>64</v>
      </c>
      <c r="D33" s="44" t="s">
        <v>42</v>
      </c>
      <c r="E33" s="44">
        <v>2851418.3</v>
      </c>
      <c r="F33" s="44" t="s">
        <v>42</v>
      </c>
      <c r="G33" s="29"/>
    </row>
    <row r="34" spans="1:7" ht="90.75" x14ac:dyDescent="0.25">
      <c r="A34" s="41" t="s">
        <v>65</v>
      </c>
      <c r="B34" s="42" t="s">
        <v>29</v>
      </c>
      <c r="C34" s="43" t="s">
        <v>66</v>
      </c>
      <c r="D34" s="44" t="s">
        <v>42</v>
      </c>
      <c r="E34" s="44">
        <v>740.2</v>
      </c>
      <c r="F34" s="44" t="s">
        <v>42</v>
      </c>
      <c r="G34" s="29"/>
    </row>
    <row r="35" spans="1:7" ht="34.5" x14ac:dyDescent="0.25">
      <c r="A35" s="41" t="s">
        <v>67</v>
      </c>
      <c r="B35" s="42" t="s">
        <v>29</v>
      </c>
      <c r="C35" s="43" t="s">
        <v>68</v>
      </c>
      <c r="D35" s="44">
        <v>5691830</v>
      </c>
      <c r="E35" s="44">
        <v>3658628.2</v>
      </c>
      <c r="F35" s="44">
        <v>1826131.37</v>
      </c>
      <c r="G35" s="29"/>
    </row>
    <row r="36" spans="1:7" ht="23.25" x14ac:dyDescent="0.25">
      <c r="A36" s="41" t="s">
        <v>69</v>
      </c>
      <c r="B36" s="42" t="s">
        <v>29</v>
      </c>
      <c r="C36" s="43" t="s">
        <v>70</v>
      </c>
      <c r="D36" s="44">
        <v>5691830</v>
      </c>
      <c r="E36" s="44">
        <v>3658628.2</v>
      </c>
      <c r="F36" s="44">
        <v>1826131.37</v>
      </c>
      <c r="G36" s="29"/>
    </row>
    <row r="37" spans="1:7" ht="68.25" x14ac:dyDescent="0.25">
      <c r="A37" s="41" t="s">
        <v>71</v>
      </c>
      <c r="B37" s="42" t="s">
        <v>29</v>
      </c>
      <c r="C37" s="43" t="s">
        <v>72</v>
      </c>
      <c r="D37" s="44">
        <v>2573450</v>
      </c>
      <c r="E37" s="44">
        <v>1788444.14</v>
      </c>
      <c r="F37" s="44">
        <v>785005.86</v>
      </c>
      <c r="G37" s="29"/>
    </row>
    <row r="38" spans="1:7" ht="102" x14ac:dyDescent="0.25">
      <c r="A38" s="41" t="s">
        <v>73</v>
      </c>
      <c r="B38" s="42" t="s">
        <v>29</v>
      </c>
      <c r="C38" s="43" t="s">
        <v>74</v>
      </c>
      <c r="D38" s="44">
        <v>2573450</v>
      </c>
      <c r="E38" s="44">
        <v>1788444.14</v>
      </c>
      <c r="F38" s="44">
        <v>785005.86</v>
      </c>
      <c r="G38" s="29"/>
    </row>
    <row r="39" spans="1:7" ht="79.5" x14ac:dyDescent="0.25">
      <c r="A39" s="41" t="s">
        <v>75</v>
      </c>
      <c r="B39" s="42" t="s">
        <v>29</v>
      </c>
      <c r="C39" s="43" t="s">
        <v>76</v>
      </c>
      <c r="D39" s="44">
        <v>14250</v>
      </c>
      <c r="E39" s="44">
        <v>10523.01</v>
      </c>
      <c r="F39" s="44">
        <v>3726.99</v>
      </c>
      <c r="G39" s="29"/>
    </row>
    <row r="40" spans="1:7" ht="113.25" x14ac:dyDescent="0.25">
      <c r="A40" s="41" t="s">
        <v>77</v>
      </c>
      <c r="B40" s="42" t="s">
        <v>29</v>
      </c>
      <c r="C40" s="43" t="s">
        <v>78</v>
      </c>
      <c r="D40" s="44">
        <v>14250</v>
      </c>
      <c r="E40" s="44">
        <v>10523.01</v>
      </c>
      <c r="F40" s="44">
        <v>3726.99</v>
      </c>
      <c r="G40" s="29"/>
    </row>
    <row r="41" spans="1:7" ht="68.25" x14ac:dyDescent="0.25">
      <c r="A41" s="41" t="s">
        <v>79</v>
      </c>
      <c r="B41" s="42" t="s">
        <v>29</v>
      </c>
      <c r="C41" s="43" t="s">
        <v>80</v>
      </c>
      <c r="D41" s="44">
        <v>3104130</v>
      </c>
      <c r="E41" s="44">
        <v>2066731.48</v>
      </c>
      <c r="F41" s="44">
        <v>1037398.52</v>
      </c>
      <c r="G41" s="29"/>
    </row>
    <row r="42" spans="1:7" ht="102" x14ac:dyDescent="0.25">
      <c r="A42" s="41" t="s">
        <v>81</v>
      </c>
      <c r="B42" s="42" t="s">
        <v>29</v>
      </c>
      <c r="C42" s="43" t="s">
        <v>82</v>
      </c>
      <c r="D42" s="44">
        <v>3104130</v>
      </c>
      <c r="E42" s="44">
        <v>2066731.48</v>
      </c>
      <c r="F42" s="44">
        <v>1037398.52</v>
      </c>
      <c r="G42" s="29"/>
    </row>
    <row r="43" spans="1:7" ht="68.25" x14ac:dyDescent="0.25">
      <c r="A43" s="41" t="s">
        <v>83</v>
      </c>
      <c r="B43" s="42" t="s">
        <v>29</v>
      </c>
      <c r="C43" s="43" t="s">
        <v>84</v>
      </c>
      <c r="D43" s="44" t="s">
        <v>42</v>
      </c>
      <c r="E43" s="44">
        <v>-207070.43</v>
      </c>
      <c r="F43" s="44" t="s">
        <v>42</v>
      </c>
      <c r="G43" s="29"/>
    </row>
    <row r="44" spans="1:7" ht="102" x14ac:dyDescent="0.25">
      <c r="A44" s="41" t="s">
        <v>85</v>
      </c>
      <c r="B44" s="42" t="s">
        <v>29</v>
      </c>
      <c r="C44" s="43" t="s">
        <v>86</v>
      </c>
      <c r="D44" s="44" t="s">
        <v>42</v>
      </c>
      <c r="E44" s="44">
        <v>-207070.43</v>
      </c>
      <c r="F44" s="44" t="s">
        <v>42</v>
      </c>
      <c r="G44" s="29"/>
    </row>
    <row r="45" spans="1:7" x14ac:dyDescent="0.25">
      <c r="A45" s="41" t="s">
        <v>87</v>
      </c>
      <c r="B45" s="42" t="s">
        <v>29</v>
      </c>
      <c r="C45" s="43" t="s">
        <v>88</v>
      </c>
      <c r="D45" s="44">
        <v>1365000</v>
      </c>
      <c r="E45" s="44">
        <v>655043.23</v>
      </c>
      <c r="F45" s="44">
        <v>710044.5</v>
      </c>
      <c r="G45" s="29"/>
    </row>
    <row r="46" spans="1:7" x14ac:dyDescent="0.25">
      <c r="A46" s="41" t="s">
        <v>89</v>
      </c>
      <c r="B46" s="42" t="s">
        <v>29</v>
      </c>
      <c r="C46" s="43" t="s">
        <v>90</v>
      </c>
      <c r="D46" s="44">
        <v>1365000</v>
      </c>
      <c r="E46" s="44">
        <v>655043.23</v>
      </c>
      <c r="F46" s="44">
        <v>710044.5</v>
      </c>
      <c r="G46" s="29"/>
    </row>
    <row r="47" spans="1:7" x14ac:dyDescent="0.25">
      <c r="A47" s="41" t="s">
        <v>89</v>
      </c>
      <c r="B47" s="42" t="s">
        <v>29</v>
      </c>
      <c r="C47" s="43" t="s">
        <v>91</v>
      </c>
      <c r="D47" s="44">
        <v>1365000</v>
      </c>
      <c r="E47" s="44">
        <v>655043.23</v>
      </c>
      <c r="F47" s="44">
        <v>710044.5</v>
      </c>
      <c r="G47" s="29"/>
    </row>
    <row r="48" spans="1:7" ht="45.75" x14ac:dyDescent="0.25">
      <c r="A48" s="41" t="s">
        <v>92</v>
      </c>
      <c r="B48" s="42" t="s">
        <v>29</v>
      </c>
      <c r="C48" s="43" t="s">
        <v>93</v>
      </c>
      <c r="D48" s="44">
        <v>1365000</v>
      </c>
      <c r="E48" s="44">
        <v>654955.5</v>
      </c>
      <c r="F48" s="44">
        <v>710044.5</v>
      </c>
      <c r="G48" s="29"/>
    </row>
    <row r="49" spans="1:7" ht="23.25" x14ac:dyDescent="0.25">
      <c r="A49" s="41" t="s">
        <v>94</v>
      </c>
      <c r="B49" s="42" t="s">
        <v>29</v>
      </c>
      <c r="C49" s="43" t="s">
        <v>95</v>
      </c>
      <c r="D49" s="44" t="s">
        <v>42</v>
      </c>
      <c r="E49" s="44">
        <v>87.73</v>
      </c>
      <c r="F49" s="44" t="s">
        <v>42</v>
      </c>
      <c r="G49" s="29"/>
    </row>
    <row r="50" spans="1:7" x14ac:dyDescent="0.25">
      <c r="A50" s="41" t="s">
        <v>96</v>
      </c>
      <c r="B50" s="42" t="s">
        <v>29</v>
      </c>
      <c r="C50" s="43" t="s">
        <v>97</v>
      </c>
      <c r="D50" s="44">
        <v>60600000</v>
      </c>
      <c r="E50" s="44">
        <v>38390442.310000002</v>
      </c>
      <c r="F50" s="44">
        <v>22209557.690000001</v>
      </c>
      <c r="G50" s="29"/>
    </row>
    <row r="51" spans="1:7" x14ac:dyDescent="0.25">
      <c r="A51" s="41" t="s">
        <v>98</v>
      </c>
      <c r="B51" s="42" t="s">
        <v>29</v>
      </c>
      <c r="C51" s="43" t="s">
        <v>99</v>
      </c>
      <c r="D51" s="44">
        <v>4600000</v>
      </c>
      <c r="E51" s="44">
        <v>456556.48</v>
      </c>
      <c r="F51" s="44">
        <v>4143443.52</v>
      </c>
      <c r="G51" s="29"/>
    </row>
    <row r="52" spans="1:7" ht="34.5" x14ac:dyDescent="0.25">
      <c r="A52" s="41" t="s">
        <v>100</v>
      </c>
      <c r="B52" s="42" t="s">
        <v>29</v>
      </c>
      <c r="C52" s="43" t="s">
        <v>101</v>
      </c>
      <c r="D52" s="44">
        <v>4600000</v>
      </c>
      <c r="E52" s="44">
        <v>456556.48</v>
      </c>
      <c r="F52" s="44">
        <v>4143443.52</v>
      </c>
      <c r="G52" s="29"/>
    </row>
    <row r="53" spans="1:7" ht="68.25" x14ac:dyDescent="0.25">
      <c r="A53" s="41" t="s">
        <v>102</v>
      </c>
      <c r="B53" s="42" t="s">
        <v>29</v>
      </c>
      <c r="C53" s="43" t="s">
        <v>103</v>
      </c>
      <c r="D53" s="44" t="s">
        <v>42</v>
      </c>
      <c r="E53" s="44">
        <v>434875.52</v>
      </c>
      <c r="F53" s="44" t="s">
        <v>42</v>
      </c>
      <c r="G53" s="29"/>
    </row>
    <row r="54" spans="1:7" ht="45.75" x14ac:dyDescent="0.25">
      <c r="A54" s="41" t="s">
        <v>104</v>
      </c>
      <c r="B54" s="42" t="s">
        <v>29</v>
      </c>
      <c r="C54" s="43" t="s">
        <v>105</v>
      </c>
      <c r="D54" s="44" t="s">
        <v>42</v>
      </c>
      <c r="E54" s="44">
        <v>21680.959999999999</v>
      </c>
      <c r="F54" s="44" t="s">
        <v>42</v>
      </c>
      <c r="G54" s="29"/>
    </row>
    <row r="55" spans="1:7" x14ac:dyDescent="0.25">
      <c r="A55" s="41" t="s">
        <v>106</v>
      </c>
      <c r="B55" s="42" t="s">
        <v>29</v>
      </c>
      <c r="C55" s="43" t="s">
        <v>107</v>
      </c>
      <c r="D55" s="44">
        <v>56000000</v>
      </c>
      <c r="E55" s="44">
        <v>37933885.829999998</v>
      </c>
      <c r="F55" s="44">
        <v>18066114.170000002</v>
      </c>
      <c r="G55" s="29"/>
    </row>
    <row r="56" spans="1:7" x14ac:dyDescent="0.25">
      <c r="A56" s="41" t="s">
        <v>108</v>
      </c>
      <c r="B56" s="42" t="s">
        <v>29</v>
      </c>
      <c r="C56" s="43" t="s">
        <v>109</v>
      </c>
      <c r="D56" s="44">
        <v>49000000</v>
      </c>
      <c r="E56" s="44">
        <v>37056712.649999999</v>
      </c>
      <c r="F56" s="44">
        <v>11943287.35</v>
      </c>
      <c r="G56" s="29"/>
    </row>
    <row r="57" spans="1:7" ht="34.5" x14ac:dyDescent="0.25">
      <c r="A57" s="41" t="s">
        <v>110</v>
      </c>
      <c r="B57" s="42" t="s">
        <v>29</v>
      </c>
      <c r="C57" s="43" t="s">
        <v>111</v>
      </c>
      <c r="D57" s="44">
        <v>49000000</v>
      </c>
      <c r="E57" s="44">
        <v>37056712.649999999</v>
      </c>
      <c r="F57" s="44">
        <v>11943287.35</v>
      </c>
      <c r="G57" s="29"/>
    </row>
    <row r="58" spans="1:7" ht="57" x14ac:dyDescent="0.25">
      <c r="A58" s="41" t="s">
        <v>112</v>
      </c>
      <c r="B58" s="42" t="s">
        <v>29</v>
      </c>
      <c r="C58" s="43" t="s">
        <v>113</v>
      </c>
      <c r="D58" s="44" t="s">
        <v>42</v>
      </c>
      <c r="E58" s="44">
        <v>37055304.5</v>
      </c>
      <c r="F58" s="44" t="s">
        <v>42</v>
      </c>
      <c r="G58" s="29"/>
    </row>
    <row r="59" spans="1:7" ht="45.75" x14ac:dyDescent="0.25">
      <c r="A59" s="41" t="s">
        <v>114</v>
      </c>
      <c r="B59" s="42" t="s">
        <v>29</v>
      </c>
      <c r="C59" s="43" t="s">
        <v>115</v>
      </c>
      <c r="D59" s="44" t="s">
        <v>42</v>
      </c>
      <c r="E59" s="44">
        <v>1408.15</v>
      </c>
      <c r="F59" s="44" t="s">
        <v>42</v>
      </c>
      <c r="G59" s="29"/>
    </row>
    <row r="60" spans="1:7" x14ac:dyDescent="0.25">
      <c r="A60" s="41" t="s">
        <v>116</v>
      </c>
      <c r="B60" s="42" t="s">
        <v>29</v>
      </c>
      <c r="C60" s="43" t="s">
        <v>117</v>
      </c>
      <c r="D60" s="44">
        <v>7000000</v>
      </c>
      <c r="E60" s="44">
        <v>877173.18</v>
      </c>
      <c r="F60" s="44">
        <v>6122826.8200000003</v>
      </c>
      <c r="G60" s="29"/>
    </row>
    <row r="61" spans="1:7" ht="34.5" x14ac:dyDescent="0.25">
      <c r="A61" s="41" t="s">
        <v>118</v>
      </c>
      <c r="B61" s="42" t="s">
        <v>29</v>
      </c>
      <c r="C61" s="43" t="s">
        <v>119</v>
      </c>
      <c r="D61" s="44">
        <v>7000000</v>
      </c>
      <c r="E61" s="44">
        <v>877173.18</v>
      </c>
      <c r="F61" s="44">
        <v>6122826.8200000003</v>
      </c>
      <c r="G61" s="29"/>
    </row>
    <row r="62" spans="1:7" ht="57" x14ac:dyDescent="0.25">
      <c r="A62" s="41" t="s">
        <v>120</v>
      </c>
      <c r="B62" s="42" t="s">
        <v>29</v>
      </c>
      <c r="C62" s="43" t="s">
        <v>121</v>
      </c>
      <c r="D62" s="44" t="s">
        <v>42</v>
      </c>
      <c r="E62" s="44">
        <v>829705.03</v>
      </c>
      <c r="F62" s="44" t="s">
        <v>42</v>
      </c>
      <c r="G62" s="29"/>
    </row>
    <row r="63" spans="1:7" ht="45.75" x14ac:dyDescent="0.25">
      <c r="A63" s="41" t="s">
        <v>122</v>
      </c>
      <c r="B63" s="42" t="s">
        <v>29</v>
      </c>
      <c r="C63" s="43" t="s">
        <v>123</v>
      </c>
      <c r="D63" s="44" t="s">
        <v>42</v>
      </c>
      <c r="E63" s="44">
        <v>47468.15</v>
      </c>
      <c r="F63" s="44" t="s">
        <v>42</v>
      </c>
      <c r="G63" s="29"/>
    </row>
    <row r="64" spans="1:7" x14ac:dyDescent="0.25">
      <c r="A64" s="41" t="s">
        <v>124</v>
      </c>
      <c r="B64" s="42" t="s">
        <v>29</v>
      </c>
      <c r="C64" s="43" t="s">
        <v>125</v>
      </c>
      <c r="D64" s="44">
        <v>12000</v>
      </c>
      <c r="E64" s="44">
        <v>13300</v>
      </c>
      <c r="F64" s="44" t="s">
        <v>42</v>
      </c>
      <c r="G64" s="29"/>
    </row>
    <row r="65" spans="1:7" ht="45.75" x14ac:dyDescent="0.25">
      <c r="A65" s="41" t="s">
        <v>126</v>
      </c>
      <c r="B65" s="42" t="s">
        <v>29</v>
      </c>
      <c r="C65" s="43" t="s">
        <v>127</v>
      </c>
      <c r="D65" s="44">
        <v>12000</v>
      </c>
      <c r="E65" s="44">
        <v>13300</v>
      </c>
      <c r="F65" s="44" t="s">
        <v>42</v>
      </c>
      <c r="G65" s="29"/>
    </row>
    <row r="66" spans="1:7" ht="68.25" x14ac:dyDescent="0.25">
      <c r="A66" s="41" t="s">
        <v>128</v>
      </c>
      <c r="B66" s="42" t="s">
        <v>29</v>
      </c>
      <c r="C66" s="43" t="s">
        <v>129</v>
      </c>
      <c r="D66" s="44">
        <v>12000</v>
      </c>
      <c r="E66" s="44">
        <v>13300</v>
      </c>
      <c r="F66" s="44" t="s">
        <v>42</v>
      </c>
      <c r="G66" s="29"/>
    </row>
    <row r="67" spans="1:7" ht="79.5" x14ac:dyDescent="0.25">
      <c r="A67" s="41" t="s">
        <v>130</v>
      </c>
      <c r="B67" s="42" t="s">
        <v>29</v>
      </c>
      <c r="C67" s="43" t="s">
        <v>131</v>
      </c>
      <c r="D67" s="44">
        <v>12000</v>
      </c>
      <c r="E67" s="44">
        <v>13300</v>
      </c>
      <c r="F67" s="44" t="s">
        <v>42</v>
      </c>
      <c r="G67" s="29"/>
    </row>
    <row r="68" spans="1:7" ht="34.5" x14ac:dyDescent="0.25">
      <c r="A68" s="41" t="s">
        <v>132</v>
      </c>
      <c r="B68" s="42" t="s">
        <v>29</v>
      </c>
      <c r="C68" s="43" t="s">
        <v>133</v>
      </c>
      <c r="D68" s="44">
        <v>5281456.3099999996</v>
      </c>
      <c r="E68" s="44">
        <v>2209200.59</v>
      </c>
      <c r="F68" s="44">
        <v>3072255.72</v>
      </c>
      <c r="G68" s="29"/>
    </row>
    <row r="69" spans="1:7" ht="79.5" x14ac:dyDescent="0.25">
      <c r="A69" s="41" t="s">
        <v>134</v>
      </c>
      <c r="B69" s="42" t="s">
        <v>29</v>
      </c>
      <c r="C69" s="43" t="s">
        <v>135</v>
      </c>
      <c r="D69" s="44">
        <v>3458668.79</v>
      </c>
      <c r="E69" s="44">
        <v>797787.36</v>
      </c>
      <c r="F69" s="44">
        <v>2660881.4300000002</v>
      </c>
      <c r="G69" s="29"/>
    </row>
    <row r="70" spans="1:7" ht="79.5" x14ac:dyDescent="0.25">
      <c r="A70" s="41" t="s">
        <v>136</v>
      </c>
      <c r="B70" s="42" t="s">
        <v>29</v>
      </c>
      <c r="C70" s="43" t="s">
        <v>137</v>
      </c>
      <c r="D70" s="44">
        <v>1176240.3999999999</v>
      </c>
      <c r="E70" s="44">
        <v>594191.80000000005</v>
      </c>
      <c r="F70" s="44">
        <v>582048.6</v>
      </c>
      <c r="G70" s="29"/>
    </row>
    <row r="71" spans="1:7" ht="68.25" x14ac:dyDescent="0.25">
      <c r="A71" s="41" t="s">
        <v>138</v>
      </c>
      <c r="B71" s="42" t="s">
        <v>29</v>
      </c>
      <c r="C71" s="43" t="s">
        <v>139</v>
      </c>
      <c r="D71" s="44">
        <v>1176240.3999999999</v>
      </c>
      <c r="E71" s="44">
        <v>594191.80000000005</v>
      </c>
      <c r="F71" s="44">
        <v>582048.6</v>
      </c>
      <c r="G71" s="29"/>
    </row>
    <row r="72" spans="1:7" ht="34.5" x14ac:dyDescent="0.25">
      <c r="A72" s="41" t="s">
        <v>140</v>
      </c>
      <c r="B72" s="42" t="s">
        <v>29</v>
      </c>
      <c r="C72" s="43" t="s">
        <v>141</v>
      </c>
      <c r="D72" s="44">
        <v>2282428.39</v>
      </c>
      <c r="E72" s="44">
        <v>203595.56</v>
      </c>
      <c r="F72" s="44">
        <v>2078832.83</v>
      </c>
      <c r="G72" s="29"/>
    </row>
    <row r="73" spans="1:7" ht="34.5" x14ac:dyDescent="0.25">
      <c r="A73" s="41" t="s">
        <v>142</v>
      </c>
      <c r="B73" s="42" t="s">
        <v>29</v>
      </c>
      <c r="C73" s="43" t="s">
        <v>143</v>
      </c>
      <c r="D73" s="44">
        <v>2282428.39</v>
      </c>
      <c r="E73" s="44">
        <v>203595.56</v>
      </c>
      <c r="F73" s="44">
        <v>2078832.83</v>
      </c>
      <c r="G73" s="29"/>
    </row>
    <row r="74" spans="1:7" ht="68.25" x14ac:dyDescent="0.25">
      <c r="A74" s="41" t="s">
        <v>144</v>
      </c>
      <c r="B74" s="42" t="s">
        <v>29</v>
      </c>
      <c r="C74" s="43" t="s">
        <v>145</v>
      </c>
      <c r="D74" s="44">
        <v>1822787.52</v>
      </c>
      <c r="E74" s="44">
        <v>1411413.23</v>
      </c>
      <c r="F74" s="44">
        <v>411374.29</v>
      </c>
      <c r="G74" s="29"/>
    </row>
    <row r="75" spans="1:7" ht="68.25" x14ac:dyDescent="0.25">
      <c r="A75" s="41" t="s">
        <v>146</v>
      </c>
      <c r="B75" s="42" t="s">
        <v>29</v>
      </c>
      <c r="C75" s="43" t="s">
        <v>147</v>
      </c>
      <c r="D75" s="44">
        <v>1822787.52</v>
      </c>
      <c r="E75" s="44">
        <v>1411413.23</v>
      </c>
      <c r="F75" s="44">
        <v>411374.29</v>
      </c>
      <c r="G75" s="29"/>
    </row>
    <row r="76" spans="1:7" ht="68.25" x14ac:dyDescent="0.25">
      <c r="A76" s="41" t="s">
        <v>148</v>
      </c>
      <c r="B76" s="42" t="s">
        <v>29</v>
      </c>
      <c r="C76" s="43" t="s">
        <v>149</v>
      </c>
      <c r="D76" s="44">
        <v>1822787.52</v>
      </c>
      <c r="E76" s="44">
        <v>1411413.23</v>
      </c>
      <c r="F76" s="44">
        <v>411374.29</v>
      </c>
      <c r="G76" s="29"/>
    </row>
    <row r="77" spans="1:7" ht="23.25" x14ac:dyDescent="0.25">
      <c r="A77" s="41" t="s">
        <v>150</v>
      </c>
      <c r="B77" s="42" t="s">
        <v>29</v>
      </c>
      <c r="C77" s="43" t="s">
        <v>151</v>
      </c>
      <c r="D77" s="44">
        <v>4132500</v>
      </c>
      <c r="E77" s="44">
        <v>1668371</v>
      </c>
      <c r="F77" s="44">
        <v>2509000.0299999998</v>
      </c>
      <c r="G77" s="29"/>
    </row>
    <row r="78" spans="1:7" x14ac:dyDescent="0.25">
      <c r="A78" s="41" t="s">
        <v>152</v>
      </c>
      <c r="B78" s="42" t="s">
        <v>29</v>
      </c>
      <c r="C78" s="43" t="s">
        <v>153</v>
      </c>
      <c r="D78" s="44">
        <v>4122500</v>
      </c>
      <c r="E78" s="44">
        <v>1613499.97</v>
      </c>
      <c r="F78" s="44">
        <v>2509000.0299999998</v>
      </c>
      <c r="G78" s="29"/>
    </row>
    <row r="79" spans="1:7" x14ac:dyDescent="0.25">
      <c r="A79" s="41" t="s">
        <v>154</v>
      </c>
      <c r="B79" s="42" t="s">
        <v>29</v>
      </c>
      <c r="C79" s="43" t="s">
        <v>155</v>
      </c>
      <c r="D79" s="44">
        <v>4122500</v>
      </c>
      <c r="E79" s="44">
        <v>1613499.97</v>
      </c>
      <c r="F79" s="44">
        <v>2509000.0299999998</v>
      </c>
      <c r="G79" s="29"/>
    </row>
    <row r="80" spans="1:7" ht="23.25" x14ac:dyDescent="0.25">
      <c r="A80" s="41" t="s">
        <v>156</v>
      </c>
      <c r="B80" s="42" t="s">
        <v>29</v>
      </c>
      <c r="C80" s="43" t="s">
        <v>157</v>
      </c>
      <c r="D80" s="44">
        <v>4122500</v>
      </c>
      <c r="E80" s="44">
        <v>1613499.97</v>
      </c>
      <c r="F80" s="44">
        <v>2509000.0299999998</v>
      </c>
      <c r="G80" s="29"/>
    </row>
    <row r="81" spans="1:7" x14ac:dyDescent="0.25">
      <c r="A81" s="41" t="s">
        <v>158</v>
      </c>
      <c r="B81" s="42" t="s">
        <v>29</v>
      </c>
      <c r="C81" s="43" t="s">
        <v>159</v>
      </c>
      <c r="D81" s="44">
        <v>46500</v>
      </c>
      <c r="E81" s="44">
        <v>5000</v>
      </c>
      <c r="F81" s="44">
        <v>41500</v>
      </c>
      <c r="G81" s="29"/>
    </row>
    <row r="82" spans="1:7" x14ac:dyDescent="0.25">
      <c r="A82" s="41" t="s">
        <v>158</v>
      </c>
      <c r="B82" s="42" t="s">
        <v>29</v>
      </c>
      <c r="C82" s="43" t="s">
        <v>160</v>
      </c>
      <c r="D82" s="44">
        <v>2320000</v>
      </c>
      <c r="E82" s="44">
        <v>988049.97</v>
      </c>
      <c r="F82" s="44">
        <v>1331950.03</v>
      </c>
      <c r="G82" s="29"/>
    </row>
    <row r="83" spans="1:7" x14ac:dyDescent="0.25">
      <c r="A83" s="41" t="s">
        <v>158</v>
      </c>
      <c r="B83" s="42" t="s">
        <v>29</v>
      </c>
      <c r="C83" s="43" t="s">
        <v>161</v>
      </c>
      <c r="D83" s="44">
        <v>1756000</v>
      </c>
      <c r="E83" s="44">
        <v>620450</v>
      </c>
      <c r="F83" s="44">
        <v>1135550</v>
      </c>
      <c r="G83" s="29"/>
    </row>
    <row r="84" spans="1:7" x14ac:dyDescent="0.25">
      <c r="A84" s="41" t="s">
        <v>162</v>
      </c>
      <c r="B84" s="42" t="s">
        <v>29</v>
      </c>
      <c r="C84" s="43" t="s">
        <v>163</v>
      </c>
      <c r="D84" s="44">
        <v>10000</v>
      </c>
      <c r="E84" s="44">
        <v>54871.03</v>
      </c>
      <c r="F84" s="44" t="s">
        <v>42</v>
      </c>
      <c r="G84" s="29"/>
    </row>
    <row r="85" spans="1:7" x14ac:dyDescent="0.25">
      <c r="A85" s="41" t="s">
        <v>164</v>
      </c>
      <c r="B85" s="42" t="s">
        <v>29</v>
      </c>
      <c r="C85" s="43" t="s">
        <v>165</v>
      </c>
      <c r="D85" s="44">
        <v>10000</v>
      </c>
      <c r="E85" s="44">
        <v>54871.03</v>
      </c>
      <c r="F85" s="44" t="s">
        <v>42</v>
      </c>
      <c r="G85" s="29"/>
    </row>
    <row r="86" spans="1:7" ht="23.25" x14ac:dyDescent="0.25">
      <c r="A86" s="41" t="s">
        <v>166</v>
      </c>
      <c r="B86" s="42" t="s">
        <v>29</v>
      </c>
      <c r="C86" s="43" t="s">
        <v>167</v>
      </c>
      <c r="D86" s="44">
        <v>10000</v>
      </c>
      <c r="E86" s="44">
        <v>54871.03</v>
      </c>
      <c r="F86" s="44" t="s">
        <v>42</v>
      </c>
      <c r="G86" s="29"/>
    </row>
    <row r="87" spans="1:7" ht="23.25" x14ac:dyDescent="0.25">
      <c r="A87" s="41" t="s">
        <v>168</v>
      </c>
      <c r="B87" s="42" t="s">
        <v>29</v>
      </c>
      <c r="C87" s="43" t="s">
        <v>169</v>
      </c>
      <c r="D87" s="44">
        <v>700000</v>
      </c>
      <c r="E87" s="44">
        <v>204327.38</v>
      </c>
      <c r="F87" s="44">
        <v>500000</v>
      </c>
      <c r="G87" s="29"/>
    </row>
    <row r="88" spans="1:7" ht="68.25" x14ac:dyDescent="0.25">
      <c r="A88" s="41" t="s">
        <v>170</v>
      </c>
      <c r="B88" s="42" t="s">
        <v>29</v>
      </c>
      <c r="C88" s="43" t="s">
        <v>171</v>
      </c>
      <c r="D88" s="44">
        <v>200000</v>
      </c>
      <c r="E88" s="44">
        <v>204327.38</v>
      </c>
      <c r="F88" s="44" t="s">
        <v>42</v>
      </c>
      <c r="G88" s="29"/>
    </row>
    <row r="89" spans="1:7" ht="79.5" x14ac:dyDescent="0.25">
      <c r="A89" s="41" t="s">
        <v>172</v>
      </c>
      <c r="B89" s="42" t="s">
        <v>29</v>
      </c>
      <c r="C89" s="43" t="s">
        <v>173</v>
      </c>
      <c r="D89" s="44">
        <v>200000</v>
      </c>
      <c r="E89" s="44">
        <v>204327.38</v>
      </c>
      <c r="F89" s="44" t="s">
        <v>42</v>
      </c>
      <c r="G89" s="29"/>
    </row>
    <row r="90" spans="1:7" ht="79.5" x14ac:dyDescent="0.25">
      <c r="A90" s="41" t="s">
        <v>174</v>
      </c>
      <c r="B90" s="42" t="s">
        <v>29</v>
      </c>
      <c r="C90" s="43" t="s">
        <v>175</v>
      </c>
      <c r="D90" s="44">
        <v>200000</v>
      </c>
      <c r="E90" s="44">
        <v>204327.38</v>
      </c>
      <c r="F90" s="44" t="s">
        <v>42</v>
      </c>
      <c r="G90" s="29"/>
    </row>
    <row r="91" spans="1:7" ht="34.5" x14ac:dyDescent="0.25">
      <c r="A91" s="41" t="s">
        <v>176</v>
      </c>
      <c r="B91" s="42" t="s">
        <v>29</v>
      </c>
      <c r="C91" s="43" t="s">
        <v>177</v>
      </c>
      <c r="D91" s="44">
        <v>500000</v>
      </c>
      <c r="E91" s="44" t="s">
        <v>42</v>
      </c>
      <c r="F91" s="44">
        <v>500000</v>
      </c>
      <c r="G91" s="29"/>
    </row>
    <row r="92" spans="1:7" ht="45.75" x14ac:dyDescent="0.25">
      <c r="A92" s="41" t="s">
        <v>178</v>
      </c>
      <c r="B92" s="42" t="s">
        <v>29</v>
      </c>
      <c r="C92" s="43" t="s">
        <v>179</v>
      </c>
      <c r="D92" s="44">
        <v>500000</v>
      </c>
      <c r="E92" s="44" t="s">
        <v>42</v>
      </c>
      <c r="F92" s="44">
        <v>500000</v>
      </c>
      <c r="G92" s="29"/>
    </row>
    <row r="93" spans="1:7" ht="45.75" x14ac:dyDescent="0.25">
      <c r="A93" s="41" t="s">
        <v>180</v>
      </c>
      <c r="B93" s="42" t="s">
        <v>29</v>
      </c>
      <c r="C93" s="43" t="s">
        <v>181</v>
      </c>
      <c r="D93" s="44">
        <v>500000</v>
      </c>
      <c r="E93" s="44" t="s">
        <v>42</v>
      </c>
      <c r="F93" s="44">
        <v>500000</v>
      </c>
      <c r="G93" s="29"/>
    </row>
    <row r="94" spans="1:7" x14ac:dyDescent="0.25">
      <c r="A94" s="41" t="s">
        <v>182</v>
      </c>
      <c r="B94" s="42" t="s">
        <v>29</v>
      </c>
      <c r="C94" s="43" t="s">
        <v>183</v>
      </c>
      <c r="D94" s="44">
        <v>484290</v>
      </c>
      <c r="E94" s="44">
        <v>10000</v>
      </c>
      <c r="F94" s="44">
        <v>484290</v>
      </c>
      <c r="G94" s="29"/>
    </row>
    <row r="95" spans="1:7" ht="102" x14ac:dyDescent="0.25">
      <c r="A95" s="41" t="s">
        <v>184</v>
      </c>
      <c r="B95" s="42" t="s">
        <v>29</v>
      </c>
      <c r="C95" s="43" t="s">
        <v>185</v>
      </c>
      <c r="D95" s="44">
        <v>100000</v>
      </c>
      <c r="E95" s="44" t="s">
        <v>42</v>
      </c>
      <c r="F95" s="44">
        <v>100000</v>
      </c>
      <c r="G95" s="29"/>
    </row>
    <row r="96" spans="1:7" ht="45.75" x14ac:dyDescent="0.25">
      <c r="A96" s="41" t="s">
        <v>186</v>
      </c>
      <c r="B96" s="42" t="s">
        <v>29</v>
      </c>
      <c r="C96" s="43" t="s">
        <v>187</v>
      </c>
      <c r="D96" s="44">
        <v>50000</v>
      </c>
      <c r="E96" s="44" t="s">
        <v>42</v>
      </c>
      <c r="F96" s="44">
        <v>50000</v>
      </c>
      <c r="G96" s="29"/>
    </row>
    <row r="97" spans="1:7" ht="68.25" x14ac:dyDescent="0.25">
      <c r="A97" s="41" t="s">
        <v>188</v>
      </c>
      <c r="B97" s="42" t="s">
        <v>29</v>
      </c>
      <c r="C97" s="43" t="s">
        <v>189</v>
      </c>
      <c r="D97" s="44">
        <v>50000</v>
      </c>
      <c r="E97" s="44" t="s">
        <v>42</v>
      </c>
      <c r="F97" s="44">
        <v>50000</v>
      </c>
      <c r="G97" s="29"/>
    </row>
    <row r="98" spans="1:7" ht="79.5" x14ac:dyDescent="0.25">
      <c r="A98" s="41" t="s">
        <v>190</v>
      </c>
      <c r="B98" s="42" t="s">
        <v>29</v>
      </c>
      <c r="C98" s="43" t="s">
        <v>191</v>
      </c>
      <c r="D98" s="44">
        <v>50000</v>
      </c>
      <c r="E98" s="44" t="s">
        <v>42</v>
      </c>
      <c r="F98" s="44">
        <v>50000</v>
      </c>
      <c r="G98" s="29"/>
    </row>
    <row r="99" spans="1:7" ht="68.25" x14ac:dyDescent="0.25">
      <c r="A99" s="41" t="s">
        <v>192</v>
      </c>
      <c r="B99" s="42" t="s">
        <v>29</v>
      </c>
      <c r="C99" s="43" t="s">
        <v>193</v>
      </c>
      <c r="D99" s="44">
        <v>50000</v>
      </c>
      <c r="E99" s="44" t="s">
        <v>42</v>
      </c>
      <c r="F99" s="44">
        <v>50000</v>
      </c>
      <c r="G99" s="29"/>
    </row>
    <row r="100" spans="1:7" ht="23.25" x14ac:dyDescent="0.25">
      <c r="A100" s="41" t="s">
        <v>194</v>
      </c>
      <c r="B100" s="42" t="s">
        <v>29</v>
      </c>
      <c r="C100" s="43" t="s">
        <v>195</v>
      </c>
      <c r="D100" s="44">
        <v>384290</v>
      </c>
      <c r="E100" s="44">
        <v>10000</v>
      </c>
      <c r="F100" s="44">
        <v>384290</v>
      </c>
      <c r="G100" s="29"/>
    </row>
    <row r="101" spans="1:7" ht="79.5" x14ac:dyDescent="0.25">
      <c r="A101" s="41" t="s">
        <v>196</v>
      </c>
      <c r="B101" s="42" t="s">
        <v>29</v>
      </c>
      <c r="C101" s="43" t="s">
        <v>197</v>
      </c>
      <c r="D101" s="44">
        <v>384290</v>
      </c>
      <c r="E101" s="44" t="s">
        <v>42</v>
      </c>
      <c r="F101" s="44">
        <v>384290</v>
      </c>
      <c r="G101" s="29"/>
    </row>
    <row r="102" spans="1:7" ht="57" x14ac:dyDescent="0.25">
      <c r="A102" s="41" t="s">
        <v>198</v>
      </c>
      <c r="B102" s="42" t="s">
        <v>29</v>
      </c>
      <c r="C102" s="43" t="s">
        <v>199</v>
      </c>
      <c r="D102" s="44">
        <v>384290</v>
      </c>
      <c r="E102" s="44" t="s">
        <v>42</v>
      </c>
      <c r="F102" s="44">
        <v>384290</v>
      </c>
      <c r="G102" s="29"/>
    </row>
    <row r="103" spans="1:7" ht="68.25" x14ac:dyDescent="0.25">
      <c r="A103" s="41" t="s">
        <v>200</v>
      </c>
      <c r="B103" s="42" t="s">
        <v>29</v>
      </c>
      <c r="C103" s="43" t="s">
        <v>201</v>
      </c>
      <c r="D103" s="44" t="s">
        <v>42</v>
      </c>
      <c r="E103" s="44">
        <v>10000</v>
      </c>
      <c r="F103" s="44" t="s">
        <v>42</v>
      </c>
      <c r="G103" s="29"/>
    </row>
    <row r="104" spans="1:7" ht="57" x14ac:dyDescent="0.25">
      <c r="A104" s="41" t="s">
        <v>202</v>
      </c>
      <c r="B104" s="42" t="s">
        <v>29</v>
      </c>
      <c r="C104" s="43" t="s">
        <v>203</v>
      </c>
      <c r="D104" s="44" t="s">
        <v>42</v>
      </c>
      <c r="E104" s="44">
        <v>10000</v>
      </c>
      <c r="F104" s="44" t="s">
        <v>42</v>
      </c>
      <c r="G104" s="29"/>
    </row>
    <row r="105" spans="1:7" ht="124.5" x14ac:dyDescent="0.25">
      <c r="A105" s="41" t="s">
        <v>204</v>
      </c>
      <c r="B105" s="42" t="s">
        <v>29</v>
      </c>
      <c r="C105" s="43" t="s">
        <v>205</v>
      </c>
      <c r="D105" s="44" t="s">
        <v>42</v>
      </c>
      <c r="E105" s="44">
        <v>10000</v>
      </c>
      <c r="F105" s="44" t="s">
        <v>42</v>
      </c>
      <c r="G105" s="29"/>
    </row>
    <row r="106" spans="1:7" x14ac:dyDescent="0.25">
      <c r="A106" s="41" t="s">
        <v>206</v>
      </c>
      <c r="B106" s="42" t="s">
        <v>29</v>
      </c>
      <c r="C106" s="43" t="s">
        <v>207</v>
      </c>
      <c r="D106" s="44">
        <v>210000</v>
      </c>
      <c r="E106" s="44">
        <v>34722.800000000003</v>
      </c>
      <c r="F106" s="44">
        <v>175277.2</v>
      </c>
      <c r="G106" s="29"/>
    </row>
    <row r="107" spans="1:7" x14ac:dyDescent="0.25">
      <c r="A107" s="41" t="s">
        <v>208</v>
      </c>
      <c r="B107" s="42" t="s">
        <v>29</v>
      </c>
      <c r="C107" s="43" t="s">
        <v>209</v>
      </c>
      <c r="D107" s="44">
        <v>210000</v>
      </c>
      <c r="E107" s="44">
        <v>34722.800000000003</v>
      </c>
      <c r="F107" s="44">
        <v>175277.2</v>
      </c>
      <c r="G107" s="29"/>
    </row>
    <row r="108" spans="1:7" ht="23.25" x14ac:dyDescent="0.25">
      <c r="A108" s="41" t="s">
        <v>210</v>
      </c>
      <c r="B108" s="42" t="s">
        <v>29</v>
      </c>
      <c r="C108" s="43" t="s">
        <v>211</v>
      </c>
      <c r="D108" s="44">
        <v>210000</v>
      </c>
      <c r="E108" s="44">
        <v>34722.800000000003</v>
      </c>
      <c r="F108" s="44">
        <v>175277.2</v>
      </c>
      <c r="G108" s="29"/>
    </row>
    <row r="109" spans="1:7" x14ac:dyDescent="0.25">
      <c r="A109" s="41" t="s">
        <v>212</v>
      </c>
      <c r="B109" s="42" t="s">
        <v>29</v>
      </c>
      <c r="C109" s="43" t="s">
        <v>213</v>
      </c>
      <c r="D109" s="44">
        <v>28600896.579999998</v>
      </c>
      <c r="E109" s="44">
        <v>12973773.77</v>
      </c>
      <c r="F109" s="44">
        <v>15222989.58</v>
      </c>
      <c r="G109" s="29"/>
    </row>
    <row r="110" spans="1:7" ht="34.5" x14ac:dyDescent="0.25">
      <c r="A110" s="41" t="s">
        <v>214</v>
      </c>
      <c r="B110" s="42" t="s">
        <v>29</v>
      </c>
      <c r="C110" s="43" t="s">
        <v>215</v>
      </c>
      <c r="D110" s="44">
        <v>28350896.579999998</v>
      </c>
      <c r="E110" s="44">
        <v>13127907</v>
      </c>
      <c r="F110" s="44">
        <v>15222989.58</v>
      </c>
      <c r="G110" s="29"/>
    </row>
    <row r="111" spans="1:7" ht="23.25" x14ac:dyDescent="0.25">
      <c r="A111" s="41" t="s">
        <v>216</v>
      </c>
      <c r="B111" s="42" t="s">
        <v>29</v>
      </c>
      <c r="C111" s="43" t="s">
        <v>217</v>
      </c>
      <c r="D111" s="44">
        <v>10615400</v>
      </c>
      <c r="E111" s="44">
        <v>8773005</v>
      </c>
      <c r="F111" s="44">
        <v>1842395</v>
      </c>
      <c r="G111" s="29"/>
    </row>
    <row r="112" spans="1:7" ht="45.75" x14ac:dyDescent="0.25">
      <c r="A112" s="41" t="s">
        <v>218</v>
      </c>
      <c r="B112" s="42" t="s">
        <v>29</v>
      </c>
      <c r="C112" s="43" t="s">
        <v>219</v>
      </c>
      <c r="D112" s="44">
        <v>10615400</v>
      </c>
      <c r="E112" s="44">
        <v>8773005</v>
      </c>
      <c r="F112" s="44">
        <v>1842395</v>
      </c>
      <c r="G112" s="29"/>
    </row>
    <row r="113" spans="1:7" ht="34.5" x14ac:dyDescent="0.25">
      <c r="A113" s="41" t="s">
        <v>220</v>
      </c>
      <c r="B113" s="42" t="s">
        <v>29</v>
      </c>
      <c r="C113" s="43" t="s">
        <v>221</v>
      </c>
      <c r="D113" s="44">
        <v>10615400</v>
      </c>
      <c r="E113" s="44">
        <v>8773005</v>
      </c>
      <c r="F113" s="44">
        <v>1842395</v>
      </c>
      <c r="G113" s="29"/>
    </row>
    <row r="114" spans="1:7" ht="23.25" x14ac:dyDescent="0.25">
      <c r="A114" s="41" t="s">
        <v>222</v>
      </c>
      <c r="B114" s="42" t="s">
        <v>29</v>
      </c>
      <c r="C114" s="43" t="s">
        <v>223</v>
      </c>
      <c r="D114" s="44">
        <v>17149256.579999998</v>
      </c>
      <c r="E114" s="44">
        <v>3913462</v>
      </c>
      <c r="F114" s="44">
        <v>13235794.58</v>
      </c>
      <c r="G114" s="29"/>
    </row>
    <row r="115" spans="1:7" ht="34.5" x14ac:dyDescent="0.25">
      <c r="A115" s="41" t="s">
        <v>224</v>
      </c>
      <c r="B115" s="42" t="s">
        <v>29</v>
      </c>
      <c r="C115" s="43" t="s">
        <v>225</v>
      </c>
      <c r="D115" s="44">
        <v>5564056.5800000001</v>
      </c>
      <c r="E115" s="44" t="s">
        <v>42</v>
      </c>
      <c r="F115" s="44">
        <v>5564056.5800000001</v>
      </c>
      <c r="G115" s="29"/>
    </row>
    <row r="116" spans="1:7" ht="34.5" x14ac:dyDescent="0.25">
      <c r="A116" s="41" t="s">
        <v>226</v>
      </c>
      <c r="B116" s="42" t="s">
        <v>29</v>
      </c>
      <c r="C116" s="43" t="s">
        <v>227</v>
      </c>
      <c r="D116" s="44">
        <v>5564056.5800000001</v>
      </c>
      <c r="E116" s="44" t="s">
        <v>42</v>
      </c>
      <c r="F116" s="44">
        <v>5564056.5800000001</v>
      </c>
      <c r="G116" s="29"/>
    </row>
    <row r="117" spans="1:7" x14ac:dyDescent="0.25">
      <c r="A117" s="41" t="s">
        <v>228</v>
      </c>
      <c r="B117" s="42" t="s">
        <v>29</v>
      </c>
      <c r="C117" s="43" t="s">
        <v>229</v>
      </c>
      <c r="D117" s="44">
        <v>11585200</v>
      </c>
      <c r="E117" s="44">
        <v>3913462</v>
      </c>
      <c r="F117" s="44">
        <v>7671738</v>
      </c>
      <c r="G117" s="29"/>
    </row>
    <row r="118" spans="1:7" x14ac:dyDescent="0.25">
      <c r="A118" s="41" t="s">
        <v>230</v>
      </c>
      <c r="B118" s="42" t="s">
        <v>29</v>
      </c>
      <c r="C118" s="43" t="s">
        <v>231</v>
      </c>
      <c r="D118" s="44">
        <v>11585200</v>
      </c>
      <c r="E118" s="44">
        <v>3913462</v>
      </c>
      <c r="F118" s="44">
        <v>7671738</v>
      </c>
      <c r="G118" s="29"/>
    </row>
    <row r="119" spans="1:7" ht="23.25" x14ac:dyDescent="0.25">
      <c r="A119" s="41" t="s">
        <v>232</v>
      </c>
      <c r="B119" s="42" t="s">
        <v>29</v>
      </c>
      <c r="C119" s="43" t="s">
        <v>233</v>
      </c>
      <c r="D119" s="44">
        <v>586240</v>
      </c>
      <c r="E119" s="44">
        <v>441440</v>
      </c>
      <c r="F119" s="44">
        <v>144800</v>
      </c>
      <c r="G119" s="29"/>
    </row>
    <row r="120" spans="1:7" ht="34.5" x14ac:dyDescent="0.25">
      <c r="A120" s="41" t="s">
        <v>234</v>
      </c>
      <c r="B120" s="42" t="s">
        <v>29</v>
      </c>
      <c r="C120" s="43" t="s">
        <v>235</v>
      </c>
      <c r="D120" s="44">
        <v>7040</v>
      </c>
      <c r="E120" s="44">
        <v>7040</v>
      </c>
      <c r="F120" s="44" t="s">
        <v>42</v>
      </c>
      <c r="G120" s="29"/>
    </row>
    <row r="121" spans="1:7" ht="34.5" x14ac:dyDescent="0.25">
      <c r="A121" s="41" t="s">
        <v>236</v>
      </c>
      <c r="B121" s="42" t="s">
        <v>29</v>
      </c>
      <c r="C121" s="43" t="s">
        <v>237</v>
      </c>
      <c r="D121" s="44">
        <v>7040</v>
      </c>
      <c r="E121" s="44">
        <v>7040</v>
      </c>
      <c r="F121" s="44" t="s">
        <v>42</v>
      </c>
      <c r="G121" s="29"/>
    </row>
    <row r="122" spans="1:7" ht="34.5" x14ac:dyDescent="0.25">
      <c r="A122" s="41" t="s">
        <v>238</v>
      </c>
      <c r="B122" s="42" t="s">
        <v>29</v>
      </c>
      <c r="C122" s="43" t="s">
        <v>239</v>
      </c>
      <c r="D122" s="44">
        <v>579200</v>
      </c>
      <c r="E122" s="44">
        <v>434400</v>
      </c>
      <c r="F122" s="44">
        <v>144800</v>
      </c>
      <c r="G122" s="29"/>
    </row>
    <row r="123" spans="1:7" ht="45.75" x14ac:dyDescent="0.25">
      <c r="A123" s="41" t="s">
        <v>240</v>
      </c>
      <c r="B123" s="42" t="s">
        <v>29</v>
      </c>
      <c r="C123" s="43" t="s">
        <v>241</v>
      </c>
      <c r="D123" s="44">
        <v>579200</v>
      </c>
      <c r="E123" s="44">
        <v>434400</v>
      </c>
      <c r="F123" s="44">
        <v>144800</v>
      </c>
      <c r="G123" s="29"/>
    </row>
    <row r="124" spans="1:7" ht="34.5" x14ac:dyDescent="0.25">
      <c r="A124" s="41" t="s">
        <v>242</v>
      </c>
      <c r="B124" s="42" t="s">
        <v>29</v>
      </c>
      <c r="C124" s="43" t="s">
        <v>243</v>
      </c>
      <c r="D124" s="44">
        <v>250000</v>
      </c>
      <c r="E124" s="44">
        <v>250000</v>
      </c>
      <c r="F124" s="44" t="s">
        <v>42</v>
      </c>
      <c r="G124" s="29"/>
    </row>
    <row r="125" spans="1:7" ht="34.5" x14ac:dyDescent="0.25">
      <c r="A125" s="41" t="s">
        <v>244</v>
      </c>
      <c r="B125" s="42" t="s">
        <v>29</v>
      </c>
      <c r="C125" s="43" t="s">
        <v>245</v>
      </c>
      <c r="D125" s="44">
        <v>250000</v>
      </c>
      <c r="E125" s="44">
        <v>250000</v>
      </c>
      <c r="F125" s="44" t="s">
        <v>42</v>
      </c>
      <c r="G125" s="29"/>
    </row>
    <row r="126" spans="1:7" ht="34.5" x14ac:dyDescent="0.25">
      <c r="A126" s="41" t="s">
        <v>246</v>
      </c>
      <c r="B126" s="42" t="s">
        <v>29</v>
      </c>
      <c r="C126" s="43" t="s">
        <v>247</v>
      </c>
      <c r="D126" s="44">
        <v>250000</v>
      </c>
      <c r="E126" s="44">
        <v>250000</v>
      </c>
      <c r="F126" s="44" t="s">
        <v>42</v>
      </c>
      <c r="G126" s="29"/>
    </row>
    <row r="127" spans="1:7" ht="34.5" x14ac:dyDescent="0.25">
      <c r="A127" s="41" t="s">
        <v>248</v>
      </c>
      <c r="B127" s="42" t="s">
        <v>29</v>
      </c>
      <c r="C127" s="43" t="s">
        <v>249</v>
      </c>
      <c r="D127" s="44" t="s">
        <v>42</v>
      </c>
      <c r="E127" s="44">
        <v>-404133.23</v>
      </c>
      <c r="F127" s="44" t="s">
        <v>42</v>
      </c>
      <c r="G127" s="29"/>
    </row>
    <row r="128" spans="1:7" ht="45.75" x14ac:dyDescent="0.25">
      <c r="A128" s="41" t="s">
        <v>250</v>
      </c>
      <c r="B128" s="42" t="s">
        <v>29</v>
      </c>
      <c r="C128" s="43" t="s">
        <v>251</v>
      </c>
      <c r="D128" s="44" t="s">
        <v>42</v>
      </c>
      <c r="E128" s="44">
        <v>-404133.23</v>
      </c>
      <c r="F128" s="44" t="s">
        <v>42</v>
      </c>
      <c r="G128" s="29"/>
    </row>
    <row r="129" spans="1:7" ht="45.75" x14ac:dyDescent="0.25">
      <c r="A129" s="41" t="s">
        <v>252</v>
      </c>
      <c r="B129" s="42" t="s">
        <v>29</v>
      </c>
      <c r="C129" s="43" t="s">
        <v>253</v>
      </c>
      <c r="D129" s="44" t="s">
        <v>42</v>
      </c>
      <c r="E129" s="44">
        <v>-404133.23</v>
      </c>
      <c r="F129" s="44" t="s">
        <v>42</v>
      </c>
      <c r="G129" s="29"/>
    </row>
    <row r="130" spans="1:7" ht="15" customHeight="1" x14ac:dyDescent="0.25">
      <c r="A130" s="15"/>
      <c r="B130" s="15"/>
      <c r="C130" s="15"/>
      <c r="D130" s="15"/>
      <c r="E130" s="15"/>
      <c r="F130" s="15"/>
      <c r="G130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6"/>
  <sheetViews>
    <sheetView tabSelected="1" topLeftCell="A211" zoomScaleNormal="100" zoomScaleSheetLayoutView="100" workbookViewId="0">
      <selection activeCell="E256" sqref="E256"/>
    </sheetView>
  </sheetViews>
  <sheetFormatPr defaultRowHeight="15" x14ac:dyDescent="0.25"/>
  <cols>
    <col min="1" max="1" width="45.140625" style="1" customWidth="1"/>
    <col min="2" max="2" width="13.28515625" style="1" customWidth="1"/>
    <col min="3" max="3" width="26.85546875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4.1" customHeight="1" x14ac:dyDescent="0.25">
      <c r="A1" s="104" t="s">
        <v>254</v>
      </c>
      <c r="B1" s="105"/>
      <c r="C1" s="105"/>
      <c r="D1" s="105"/>
      <c r="E1" s="105"/>
      <c r="F1" s="45" t="s">
        <v>255</v>
      </c>
      <c r="G1" s="3"/>
    </row>
    <row r="2" spans="1:7" ht="14.1" customHeight="1" thickBot="1" x14ac:dyDescent="0.3">
      <c r="A2" s="27"/>
      <c r="B2" s="27"/>
      <c r="C2" s="27"/>
      <c r="D2" s="27"/>
      <c r="E2" s="27"/>
      <c r="F2" s="27"/>
      <c r="G2" s="3"/>
    </row>
    <row r="3" spans="1:7" ht="12" customHeight="1" x14ac:dyDescent="0.25">
      <c r="A3" s="126" t="s">
        <v>19</v>
      </c>
      <c r="B3" s="127" t="s">
        <v>20</v>
      </c>
      <c r="C3" s="128" t="s">
        <v>256</v>
      </c>
      <c r="D3" s="129" t="s">
        <v>22</v>
      </c>
      <c r="E3" s="130" t="s">
        <v>23</v>
      </c>
      <c r="F3" s="131" t="s">
        <v>24</v>
      </c>
      <c r="G3" s="46"/>
    </row>
    <row r="4" spans="1:7" ht="12" customHeight="1" x14ac:dyDescent="0.25">
      <c r="A4" s="132"/>
      <c r="B4" s="133"/>
      <c r="C4" s="134"/>
      <c r="D4" s="135"/>
      <c r="E4" s="136"/>
      <c r="F4" s="137"/>
      <c r="G4" s="46"/>
    </row>
    <row r="5" spans="1:7" ht="11.1" customHeight="1" x14ac:dyDescent="0.25">
      <c r="A5" s="132"/>
      <c r="B5" s="133"/>
      <c r="C5" s="134"/>
      <c r="D5" s="135"/>
      <c r="E5" s="136"/>
      <c r="F5" s="137"/>
      <c r="G5" s="46"/>
    </row>
    <row r="6" spans="1:7" ht="12" customHeight="1" x14ac:dyDescent="0.25">
      <c r="A6" s="132"/>
      <c r="B6" s="133"/>
      <c r="C6" s="134"/>
      <c r="D6" s="135"/>
      <c r="E6" s="136"/>
      <c r="F6" s="137"/>
      <c r="G6" s="49"/>
    </row>
    <row r="7" spans="1:7" ht="9" customHeight="1" x14ac:dyDescent="0.25">
      <c r="A7" s="132"/>
      <c r="B7" s="133"/>
      <c r="C7" s="134"/>
      <c r="D7" s="135"/>
      <c r="E7" s="136"/>
      <c r="F7" s="137"/>
      <c r="G7" s="51"/>
    </row>
    <row r="8" spans="1:7" ht="12" hidden="1" customHeight="1" x14ac:dyDescent="0.25">
      <c r="A8" s="132"/>
      <c r="B8" s="133"/>
      <c r="C8" s="134"/>
      <c r="D8" s="135"/>
      <c r="E8" s="136"/>
      <c r="F8" s="137"/>
      <c r="G8" s="51"/>
    </row>
    <row r="9" spans="1:7" hidden="1" x14ac:dyDescent="0.25">
      <c r="A9" s="132"/>
      <c r="B9" s="133"/>
      <c r="C9" s="138"/>
      <c r="D9" s="135"/>
      <c r="E9" s="139"/>
      <c r="F9" s="140"/>
      <c r="G9" s="53"/>
    </row>
    <row r="10" spans="1:7" hidden="1" x14ac:dyDescent="0.25">
      <c r="A10" s="141"/>
      <c r="B10" s="142"/>
      <c r="C10" s="143"/>
      <c r="D10" s="144"/>
      <c r="E10" s="145"/>
      <c r="F10" s="146"/>
      <c r="G10" s="53"/>
    </row>
    <row r="11" spans="1:7" ht="15.75" thickBot="1" x14ac:dyDescent="0.3">
      <c r="A11" s="147">
        <v>1</v>
      </c>
      <c r="B11" s="148">
        <v>2</v>
      </c>
      <c r="C11" s="149">
        <v>3</v>
      </c>
      <c r="D11" s="150" t="s">
        <v>25</v>
      </c>
      <c r="E11" s="151" t="s">
        <v>26</v>
      </c>
      <c r="F11" s="152" t="s">
        <v>27</v>
      </c>
      <c r="G11" s="53"/>
    </row>
    <row r="12" spans="1:7" x14ac:dyDescent="0.25">
      <c r="A12" s="153" t="s">
        <v>257</v>
      </c>
      <c r="B12" s="154" t="s">
        <v>258</v>
      </c>
      <c r="C12" s="155" t="s">
        <v>30</v>
      </c>
      <c r="D12" s="156">
        <v>132097863.01000001</v>
      </c>
      <c r="E12" s="157">
        <v>66631256.170000002</v>
      </c>
      <c r="F12" s="158">
        <f>IF(OR(D12="-",IF(E12="-",0,E12)&gt;=IF(D12="-",0,D12)),"-",IF(D12="-",0,D12)-IF(E12="-",0,E12))</f>
        <v>65466606.840000004</v>
      </c>
      <c r="G12" s="53"/>
    </row>
    <row r="13" spans="1:7" x14ac:dyDescent="0.25">
      <c r="A13" s="159" t="s">
        <v>31</v>
      </c>
      <c r="B13" s="160"/>
      <c r="C13" s="161"/>
      <c r="D13" s="162"/>
      <c r="E13" s="163"/>
      <c r="F13" s="164"/>
      <c r="G13" s="53"/>
    </row>
    <row r="14" spans="1:7" x14ac:dyDescent="0.25">
      <c r="A14" s="153" t="s">
        <v>301</v>
      </c>
      <c r="B14" s="154" t="s">
        <v>258</v>
      </c>
      <c r="C14" s="155" t="s">
        <v>302</v>
      </c>
      <c r="D14" s="156">
        <v>35849169.859999999</v>
      </c>
      <c r="E14" s="157">
        <v>18697354.550000001</v>
      </c>
      <c r="F14" s="158">
        <f t="shared" ref="F14:F77" si="0">IF(OR(D14="-",IF(E14="-",0,E14)&gt;=IF(D14="-",0,D14)),"-",IF(D14="-",0,D14)-IF(E14="-",0,E14))</f>
        <v>17151815.309999999</v>
      </c>
      <c r="G14" s="53"/>
    </row>
    <row r="15" spans="1:7" ht="57" x14ac:dyDescent="0.25">
      <c r="A15" s="165" t="s">
        <v>303</v>
      </c>
      <c r="B15" s="166" t="s">
        <v>258</v>
      </c>
      <c r="C15" s="167" t="s">
        <v>304</v>
      </c>
      <c r="D15" s="168">
        <v>23851313.789999999</v>
      </c>
      <c r="E15" s="169">
        <v>11838780.49</v>
      </c>
      <c r="F15" s="170">
        <f t="shared" si="0"/>
        <v>12012533.299999999</v>
      </c>
      <c r="G15" s="53"/>
    </row>
    <row r="16" spans="1:7" x14ac:dyDescent="0.25">
      <c r="A16" s="165" t="s">
        <v>305</v>
      </c>
      <c r="B16" s="166" t="s">
        <v>258</v>
      </c>
      <c r="C16" s="167" t="s">
        <v>306</v>
      </c>
      <c r="D16" s="168">
        <v>10817824.77</v>
      </c>
      <c r="E16" s="169">
        <v>5979860.7199999997</v>
      </c>
      <c r="F16" s="170">
        <f t="shared" si="0"/>
        <v>4837964.05</v>
      </c>
      <c r="G16" s="53"/>
    </row>
    <row r="17" spans="1:7" x14ac:dyDescent="0.25">
      <c r="A17" s="165" t="s">
        <v>307</v>
      </c>
      <c r="B17" s="166" t="s">
        <v>258</v>
      </c>
      <c r="C17" s="167" t="s">
        <v>308</v>
      </c>
      <c r="D17" s="168">
        <v>7859832.0700000003</v>
      </c>
      <c r="E17" s="169">
        <v>4454010.24</v>
      </c>
      <c r="F17" s="170">
        <f t="shared" si="0"/>
        <v>3405821.83</v>
      </c>
      <c r="G17" s="53"/>
    </row>
    <row r="18" spans="1:7" ht="23.25" x14ac:dyDescent="0.25">
      <c r="A18" s="165" t="s">
        <v>309</v>
      </c>
      <c r="B18" s="166" t="s">
        <v>258</v>
      </c>
      <c r="C18" s="167" t="s">
        <v>310</v>
      </c>
      <c r="D18" s="168">
        <v>156351.24</v>
      </c>
      <c r="E18" s="169">
        <v>150351.24</v>
      </c>
      <c r="F18" s="170">
        <f t="shared" si="0"/>
        <v>6000</v>
      </c>
      <c r="G18" s="53"/>
    </row>
    <row r="19" spans="1:7" x14ac:dyDescent="0.25">
      <c r="A19" s="165" t="s">
        <v>311</v>
      </c>
      <c r="B19" s="166" t="s">
        <v>258</v>
      </c>
      <c r="C19" s="167" t="s">
        <v>312</v>
      </c>
      <c r="D19" s="168">
        <v>360000</v>
      </c>
      <c r="E19" s="169">
        <v>106764</v>
      </c>
      <c r="F19" s="170">
        <f t="shared" si="0"/>
        <v>253236</v>
      </c>
      <c r="G19" s="53"/>
    </row>
    <row r="20" spans="1:7" ht="34.5" x14ac:dyDescent="0.25">
      <c r="A20" s="165" t="s">
        <v>313</v>
      </c>
      <c r="B20" s="166" t="s">
        <v>258</v>
      </c>
      <c r="C20" s="167" t="s">
        <v>314</v>
      </c>
      <c r="D20" s="168">
        <v>2441641.46</v>
      </c>
      <c r="E20" s="169">
        <v>1268735.24</v>
      </c>
      <c r="F20" s="170">
        <f t="shared" si="0"/>
        <v>1172906.22</v>
      </c>
      <c r="G20" s="53"/>
    </row>
    <row r="21" spans="1:7" ht="23.25" x14ac:dyDescent="0.25">
      <c r="A21" s="165" t="s">
        <v>315</v>
      </c>
      <c r="B21" s="166" t="s">
        <v>258</v>
      </c>
      <c r="C21" s="167" t="s">
        <v>316</v>
      </c>
      <c r="D21" s="168">
        <v>13033489.02</v>
      </c>
      <c r="E21" s="169">
        <v>5858919.7699999996</v>
      </c>
      <c r="F21" s="170">
        <f t="shared" si="0"/>
        <v>7174569.25</v>
      </c>
      <c r="G21" s="53"/>
    </row>
    <row r="22" spans="1:7" ht="23.25" x14ac:dyDescent="0.25">
      <c r="A22" s="165" t="s">
        <v>317</v>
      </c>
      <c r="B22" s="166" t="s">
        <v>258</v>
      </c>
      <c r="C22" s="167" t="s">
        <v>318</v>
      </c>
      <c r="D22" s="168">
        <v>9830181.8599999994</v>
      </c>
      <c r="E22" s="169">
        <v>4629119.87</v>
      </c>
      <c r="F22" s="170">
        <f t="shared" si="0"/>
        <v>5201061.9899999993</v>
      </c>
      <c r="G22" s="53"/>
    </row>
    <row r="23" spans="1:7" ht="34.5" x14ac:dyDescent="0.25">
      <c r="A23" s="165" t="s">
        <v>319</v>
      </c>
      <c r="B23" s="166" t="s">
        <v>258</v>
      </c>
      <c r="C23" s="167" t="s">
        <v>320</v>
      </c>
      <c r="D23" s="168">
        <v>30000</v>
      </c>
      <c r="E23" s="169" t="s">
        <v>42</v>
      </c>
      <c r="F23" s="170">
        <f t="shared" si="0"/>
        <v>30000</v>
      </c>
      <c r="G23" s="53"/>
    </row>
    <row r="24" spans="1:7" ht="34.5" x14ac:dyDescent="0.25">
      <c r="A24" s="165" t="s">
        <v>321</v>
      </c>
      <c r="B24" s="166" t="s">
        <v>258</v>
      </c>
      <c r="C24" s="167" t="s">
        <v>322</v>
      </c>
      <c r="D24" s="168">
        <v>3173307.16</v>
      </c>
      <c r="E24" s="169">
        <v>1229799.8999999999</v>
      </c>
      <c r="F24" s="170">
        <f t="shared" si="0"/>
        <v>1943507.2600000002</v>
      </c>
      <c r="G24" s="53"/>
    </row>
    <row r="25" spans="1:7" ht="23.25" x14ac:dyDescent="0.25">
      <c r="A25" s="165" t="s">
        <v>323</v>
      </c>
      <c r="B25" s="166" t="s">
        <v>258</v>
      </c>
      <c r="C25" s="167" t="s">
        <v>324</v>
      </c>
      <c r="D25" s="168">
        <v>8258906.0800000001</v>
      </c>
      <c r="E25" s="169">
        <v>3571990.73</v>
      </c>
      <c r="F25" s="170">
        <f t="shared" si="0"/>
        <v>4686915.3499999996</v>
      </c>
      <c r="G25" s="53"/>
    </row>
    <row r="26" spans="1:7" ht="23.25" x14ac:dyDescent="0.25">
      <c r="A26" s="165" t="s">
        <v>325</v>
      </c>
      <c r="B26" s="166" t="s">
        <v>258</v>
      </c>
      <c r="C26" s="167" t="s">
        <v>326</v>
      </c>
      <c r="D26" s="168">
        <v>8258906.0800000001</v>
      </c>
      <c r="E26" s="169">
        <v>3571990.73</v>
      </c>
      <c r="F26" s="170">
        <f t="shared" si="0"/>
        <v>4686915.3499999996</v>
      </c>
      <c r="G26" s="53"/>
    </row>
    <row r="27" spans="1:7" x14ac:dyDescent="0.25">
      <c r="A27" s="165" t="s">
        <v>327</v>
      </c>
      <c r="B27" s="166" t="s">
        <v>258</v>
      </c>
      <c r="C27" s="167" t="s">
        <v>328</v>
      </c>
      <c r="D27" s="168">
        <v>7161606.9699999997</v>
      </c>
      <c r="E27" s="169">
        <v>2988136.67</v>
      </c>
      <c r="F27" s="170">
        <f t="shared" si="0"/>
        <v>4173470.3</v>
      </c>
      <c r="G27" s="53"/>
    </row>
    <row r="28" spans="1:7" x14ac:dyDescent="0.25">
      <c r="A28" s="165" t="s">
        <v>329</v>
      </c>
      <c r="B28" s="166" t="s">
        <v>258</v>
      </c>
      <c r="C28" s="167" t="s">
        <v>330</v>
      </c>
      <c r="D28" s="168">
        <v>1097299.1100000001</v>
      </c>
      <c r="E28" s="169">
        <v>583854.06000000006</v>
      </c>
      <c r="F28" s="170">
        <f t="shared" si="0"/>
        <v>513445.05000000005</v>
      </c>
      <c r="G28" s="53"/>
    </row>
    <row r="29" spans="1:7" x14ac:dyDescent="0.25">
      <c r="A29" s="165" t="s">
        <v>331</v>
      </c>
      <c r="B29" s="166" t="s">
        <v>258</v>
      </c>
      <c r="C29" s="167" t="s">
        <v>332</v>
      </c>
      <c r="D29" s="168">
        <v>1318300</v>
      </c>
      <c r="E29" s="169">
        <v>988725</v>
      </c>
      <c r="F29" s="170">
        <f t="shared" si="0"/>
        <v>329575</v>
      </c>
      <c r="G29" s="53"/>
    </row>
    <row r="30" spans="1:7" x14ac:dyDescent="0.25">
      <c r="A30" s="165" t="s">
        <v>333</v>
      </c>
      <c r="B30" s="166" t="s">
        <v>258</v>
      </c>
      <c r="C30" s="167" t="s">
        <v>334</v>
      </c>
      <c r="D30" s="168">
        <v>1318300</v>
      </c>
      <c r="E30" s="169">
        <v>988725</v>
      </c>
      <c r="F30" s="170">
        <f t="shared" si="0"/>
        <v>329575</v>
      </c>
      <c r="G30" s="53"/>
    </row>
    <row r="31" spans="1:7" x14ac:dyDescent="0.25">
      <c r="A31" s="165" t="s">
        <v>335</v>
      </c>
      <c r="B31" s="166" t="s">
        <v>258</v>
      </c>
      <c r="C31" s="167" t="s">
        <v>336</v>
      </c>
      <c r="D31" s="168">
        <v>2420649.9900000002</v>
      </c>
      <c r="E31" s="169">
        <v>2297858.33</v>
      </c>
      <c r="F31" s="170">
        <f t="shared" si="0"/>
        <v>122791.66000000015</v>
      </c>
      <c r="G31" s="53"/>
    </row>
    <row r="32" spans="1:7" x14ac:dyDescent="0.25">
      <c r="A32" s="165" t="s">
        <v>337</v>
      </c>
      <c r="B32" s="166" t="s">
        <v>258</v>
      </c>
      <c r="C32" s="167" t="s">
        <v>338</v>
      </c>
      <c r="D32" s="168">
        <v>1316019.53</v>
      </c>
      <c r="E32" s="169">
        <v>1315019.53</v>
      </c>
      <c r="F32" s="170">
        <f t="shared" si="0"/>
        <v>1000</v>
      </c>
      <c r="G32" s="53"/>
    </row>
    <row r="33" spans="1:7" ht="23.25" x14ac:dyDescent="0.25">
      <c r="A33" s="165" t="s">
        <v>339</v>
      </c>
      <c r="B33" s="166" t="s">
        <v>258</v>
      </c>
      <c r="C33" s="167" t="s">
        <v>340</v>
      </c>
      <c r="D33" s="168">
        <v>1316019.53</v>
      </c>
      <c r="E33" s="169">
        <v>1315019.53</v>
      </c>
      <c r="F33" s="170">
        <f t="shared" si="0"/>
        <v>1000</v>
      </c>
      <c r="G33" s="53"/>
    </row>
    <row r="34" spans="1:7" x14ac:dyDescent="0.25">
      <c r="A34" s="165" t="s">
        <v>341</v>
      </c>
      <c r="B34" s="166" t="s">
        <v>258</v>
      </c>
      <c r="C34" s="167" t="s">
        <v>342</v>
      </c>
      <c r="D34" s="168">
        <v>1024630.46</v>
      </c>
      <c r="E34" s="169">
        <v>982838.8</v>
      </c>
      <c r="F34" s="170">
        <f t="shared" si="0"/>
        <v>41791.659999999916</v>
      </c>
      <c r="G34" s="53"/>
    </row>
    <row r="35" spans="1:7" ht="23.25" x14ac:dyDescent="0.25">
      <c r="A35" s="165" t="s">
        <v>343</v>
      </c>
      <c r="B35" s="166" t="s">
        <v>258</v>
      </c>
      <c r="C35" s="167" t="s">
        <v>344</v>
      </c>
      <c r="D35" s="168">
        <v>18000</v>
      </c>
      <c r="E35" s="169">
        <v>129</v>
      </c>
      <c r="F35" s="170">
        <f t="shared" si="0"/>
        <v>17871</v>
      </c>
      <c r="G35" s="53"/>
    </row>
    <row r="36" spans="1:7" x14ac:dyDescent="0.25">
      <c r="A36" s="165" t="s">
        <v>345</v>
      </c>
      <c r="B36" s="166" t="s">
        <v>258</v>
      </c>
      <c r="C36" s="167" t="s">
        <v>346</v>
      </c>
      <c r="D36" s="168">
        <v>20000</v>
      </c>
      <c r="E36" s="169" t="s">
        <v>42</v>
      </c>
      <c r="F36" s="170">
        <f t="shared" si="0"/>
        <v>20000</v>
      </c>
      <c r="G36" s="53"/>
    </row>
    <row r="37" spans="1:7" x14ac:dyDescent="0.25">
      <c r="A37" s="165" t="s">
        <v>347</v>
      </c>
      <c r="B37" s="166" t="s">
        <v>258</v>
      </c>
      <c r="C37" s="167" t="s">
        <v>348</v>
      </c>
      <c r="D37" s="168">
        <v>986630.46</v>
      </c>
      <c r="E37" s="169">
        <v>982709.8</v>
      </c>
      <c r="F37" s="170">
        <f t="shared" si="0"/>
        <v>3920.6599999999162</v>
      </c>
      <c r="G37" s="53"/>
    </row>
    <row r="38" spans="1:7" x14ac:dyDescent="0.25">
      <c r="A38" s="165" t="s">
        <v>349</v>
      </c>
      <c r="B38" s="166" t="s">
        <v>258</v>
      </c>
      <c r="C38" s="167" t="s">
        <v>350</v>
      </c>
      <c r="D38" s="168">
        <v>80000</v>
      </c>
      <c r="E38" s="169" t="s">
        <v>42</v>
      </c>
      <c r="F38" s="170">
        <f t="shared" si="0"/>
        <v>80000</v>
      </c>
      <c r="G38" s="53"/>
    </row>
    <row r="39" spans="1:7" ht="45.75" x14ac:dyDescent="0.25">
      <c r="A39" s="153" t="s">
        <v>351</v>
      </c>
      <c r="B39" s="154" t="s">
        <v>258</v>
      </c>
      <c r="C39" s="155" t="s">
        <v>352</v>
      </c>
      <c r="D39" s="156">
        <v>16459856.970000001</v>
      </c>
      <c r="E39" s="157">
        <v>7731208.5999999996</v>
      </c>
      <c r="F39" s="158">
        <f t="shared" si="0"/>
        <v>8728648.370000001</v>
      </c>
      <c r="G39" s="53"/>
    </row>
    <row r="40" spans="1:7" ht="57" x14ac:dyDescent="0.25">
      <c r="A40" s="165" t="s">
        <v>303</v>
      </c>
      <c r="B40" s="166" t="s">
        <v>258</v>
      </c>
      <c r="C40" s="167" t="s">
        <v>353</v>
      </c>
      <c r="D40" s="168">
        <v>13035489.02</v>
      </c>
      <c r="E40" s="169">
        <v>5858919.7699999996</v>
      </c>
      <c r="F40" s="170">
        <f t="shared" si="0"/>
        <v>7176569.25</v>
      </c>
      <c r="G40" s="53"/>
    </row>
    <row r="41" spans="1:7" x14ac:dyDescent="0.25">
      <c r="A41" s="165" t="s">
        <v>305</v>
      </c>
      <c r="B41" s="166" t="s">
        <v>258</v>
      </c>
      <c r="C41" s="167" t="s">
        <v>354</v>
      </c>
      <c r="D41" s="168">
        <v>2000</v>
      </c>
      <c r="E41" s="169" t="s">
        <v>42</v>
      </c>
      <c r="F41" s="170">
        <f t="shared" si="0"/>
        <v>2000</v>
      </c>
      <c r="G41" s="53"/>
    </row>
    <row r="42" spans="1:7" ht="23.25" x14ac:dyDescent="0.25">
      <c r="A42" s="165" t="s">
        <v>309</v>
      </c>
      <c r="B42" s="166" t="s">
        <v>258</v>
      </c>
      <c r="C42" s="167" t="s">
        <v>355</v>
      </c>
      <c r="D42" s="168">
        <v>2000</v>
      </c>
      <c r="E42" s="169" t="s">
        <v>42</v>
      </c>
      <c r="F42" s="170">
        <f t="shared" si="0"/>
        <v>2000</v>
      </c>
      <c r="G42" s="53"/>
    </row>
    <row r="43" spans="1:7" ht="23.25" x14ac:dyDescent="0.25">
      <c r="A43" s="165" t="s">
        <v>315</v>
      </c>
      <c r="B43" s="166" t="s">
        <v>258</v>
      </c>
      <c r="C43" s="167" t="s">
        <v>356</v>
      </c>
      <c r="D43" s="168">
        <v>13033489.02</v>
      </c>
      <c r="E43" s="169">
        <v>5858919.7699999996</v>
      </c>
      <c r="F43" s="170">
        <f t="shared" si="0"/>
        <v>7174569.25</v>
      </c>
      <c r="G43" s="53"/>
    </row>
    <row r="44" spans="1:7" ht="23.25" x14ac:dyDescent="0.25">
      <c r="A44" s="165" t="s">
        <v>317</v>
      </c>
      <c r="B44" s="166" t="s">
        <v>258</v>
      </c>
      <c r="C44" s="167" t="s">
        <v>357</v>
      </c>
      <c r="D44" s="168">
        <v>9830181.8599999994</v>
      </c>
      <c r="E44" s="169">
        <v>4629119.87</v>
      </c>
      <c r="F44" s="170">
        <f t="shared" si="0"/>
        <v>5201061.9899999993</v>
      </c>
      <c r="G44" s="53"/>
    </row>
    <row r="45" spans="1:7" ht="34.5" x14ac:dyDescent="0.25">
      <c r="A45" s="165" t="s">
        <v>319</v>
      </c>
      <c r="B45" s="166" t="s">
        <v>258</v>
      </c>
      <c r="C45" s="167" t="s">
        <v>358</v>
      </c>
      <c r="D45" s="168">
        <v>30000</v>
      </c>
      <c r="E45" s="169" t="s">
        <v>42</v>
      </c>
      <c r="F45" s="170">
        <f t="shared" si="0"/>
        <v>30000</v>
      </c>
      <c r="G45" s="53"/>
    </row>
    <row r="46" spans="1:7" ht="34.5" x14ac:dyDescent="0.25">
      <c r="A46" s="165" t="s">
        <v>321</v>
      </c>
      <c r="B46" s="166" t="s">
        <v>258</v>
      </c>
      <c r="C46" s="167" t="s">
        <v>359</v>
      </c>
      <c r="D46" s="168">
        <v>3173307.16</v>
      </c>
      <c r="E46" s="169">
        <v>1229799.8999999999</v>
      </c>
      <c r="F46" s="170">
        <f t="shared" si="0"/>
        <v>1943507.2600000002</v>
      </c>
      <c r="G46" s="53"/>
    </row>
    <row r="47" spans="1:7" ht="23.25" x14ac:dyDescent="0.25">
      <c r="A47" s="165" t="s">
        <v>323</v>
      </c>
      <c r="B47" s="166" t="s">
        <v>258</v>
      </c>
      <c r="C47" s="167" t="s">
        <v>360</v>
      </c>
      <c r="D47" s="168">
        <v>3114167.95</v>
      </c>
      <c r="E47" s="169">
        <v>1644809.49</v>
      </c>
      <c r="F47" s="170">
        <f t="shared" si="0"/>
        <v>1469358.4600000002</v>
      </c>
      <c r="G47" s="53"/>
    </row>
    <row r="48" spans="1:7" ht="23.25" x14ac:dyDescent="0.25">
      <c r="A48" s="165" t="s">
        <v>325</v>
      </c>
      <c r="B48" s="166" t="s">
        <v>258</v>
      </c>
      <c r="C48" s="167" t="s">
        <v>361</v>
      </c>
      <c r="D48" s="168">
        <v>3114167.95</v>
      </c>
      <c r="E48" s="169">
        <v>1644809.49</v>
      </c>
      <c r="F48" s="170">
        <f t="shared" si="0"/>
        <v>1469358.4600000002</v>
      </c>
      <c r="G48" s="53"/>
    </row>
    <row r="49" spans="1:7" x14ac:dyDescent="0.25">
      <c r="A49" s="165" t="s">
        <v>327</v>
      </c>
      <c r="B49" s="166" t="s">
        <v>258</v>
      </c>
      <c r="C49" s="167" t="s">
        <v>362</v>
      </c>
      <c r="D49" s="168">
        <v>2140814.84</v>
      </c>
      <c r="E49" s="169">
        <v>1142995.51</v>
      </c>
      <c r="F49" s="170">
        <f t="shared" si="0"/>
        <v>997819.32999999984</v>
      </c>
      <c r="G49" s="53"/>
    </row>
    <row r="50" spans="1:7" x14ac:dyDescent="0.25">
      <c r="A50" s="165" t="s">
        <v>329</v>
      </c>
      <c r="B50" s="166" t="s">
        <v>258</v>
      </c>
      <c r="C50" s="167" t="s">
        <v>363</v>
      </c>
      <c r="D50" s="168">
        <v>973353.11</v>
      </c>
      <c r="E50" s="169">
        <v>501813.98</v>
      </c>
      <c r="F50" s="170">
        <f t="shared" si="0"/>
        <v>471539.13</v>
      </c>
      <c r="G50" s="53"/>
    </row>
    <row r="51" spans="1:7" x14ac:dyDescent="0.25">
      <c r="A51" s="165" t="s">
        <v>331</v>
      </c>
      <c r="B51" s="166" t="s">
        <v>258</v>
      </c>
      <c r="C51" s="167" t="s">
        <v>364</v>
      </c>
      <c r="D51" s="168">
        <v>303200</v>
      </c>
      <c r="E51" s="169">
        <v>227400</v>
      </c>
      <c r="F51" s="170">
        <f t="shared" si="0"/>
        <v>75800</v>
      </c>
      <c r="G51" s="53"/>
    </row>
    <row r="52" spans="1:7" x14ac:dyDescent="0.25">
      <c r="A52" s="165" t="s">
        <v>333</v>
      </c>
      <c r="B52" s="166" t="s">
        <v>258</v>
      </c>
      <c r="C52" s="167" t="s">
        <v>365</v>
      </c>
      <c r="D52" s="168">
        <v>303200</v>
      </c>
      <c r="E52" s="169">
        <v>227400</v>
      </c>
      <c r="F52" s="170">
        <f t="shared" si="0"/>
        <v>75800</v>
      </c>
      <c r="G52" s="53"/>
    </row>
    <row r="53" spans="1:7" x14ac:dyDescent="0.25">
      <c r="A53" s="165" t="s">
        <v>335</v>
      </c>
      <c r="B53" s="166" t="s">
        <v>258</v>
      </c>
      <c r="C53" s="167" t="s">
        <v>366</v>
      </c>
      <c r="D53" s="168">
        <v>7000</v>
      </c>
      <c r="E53" s="169">
        <v>79.34</v>
      </c>
      <c r="F53" s="170">
        <f t="shared" si="0"/>
        <v>6920.66</v>
      </c>
      <c r="G53" s="53"/>
    </row>
    <row r="54" spans="1:7" x14ac:dyDescent="0.25">
      <c r="A54" s="165" t="s">
        <v>341</v>
      </c>
      <c r="B54" s="166" t="s">
        <v>258</v>
      </c>
      <c r="C54" s="167" t="s">
        <v>367</v>
      </c>
      <c r="D54" s="168">
        <v>7000</v>
      </c>
      <c r="E54" s="169">
        <v>79.34</v>
      </c>
      <c r="F54" s="170">
        <f t="shared" si="0"/>
        <v>6920.66</v>
      </c>
      <c r="G54" s="53"/>
    </row>
    <row r="55" spans="1:7" x14ac:dyDescent="0.25">
      <c r="A55" s="165" t="s">
        <v>345</v>
      </c>
      <c r="B55" s="166" t="s">
        <v>258</v>
      </c>
      <c r="C55" s="167" t="s">
        <v>368</v>
      </c>
      <c r="D55" s="168">
        <v>5000</v>
      </c>
      <c r="E55" s="169" t="s">
        <v>42</v>
      </c>
      <c r="F55" s="170">
        <f t="shared" si="0"/>
        <v>5000</v>
      </c>
      <c r="G55" s="53"/>
    </row>
    <row r="56" spans="1:7" x14ac:dyDescent="0.25">
      <c r="A56" s="165" t="s">
        <v>347</v>
      </c>
      <c r="B56" s="166" t="s">
        <v>258</v>
      </c>
      <c r="C56" s="167" t="s">
        <v>369</v>
      </c>
      <c r="D56" s="168">
        <v>2000</v>
      </c>
      <c r="E56" s="169">
        <v>79.34</v>
      </c>
      <c r="F56" s="170">
        <f t="shared" si="0"/>
        <v>1920.66</v>
      </c>
      <c r="G56" s="53"/>
    </row>
    <row r="57" spans="1:7" ht="34.5" x14ac:dyDescent="0.25">
      <c r="A57" s="153" t="s">
        <v>370</v>
      </c>
      <c r="B57" s="154" t="s">
        <v>258</v>
      </c>
      <c r="C57" s="155" t="s">
        <v>371</v>
      </c>
      <c r="D57" s="156">
        <v>1015100</v>
      </c>
      <c r="E57" s="157">
        <v>761325</v>
      </c>
      <c r="F57" s="158">
        <f t="shared" si="0"/>
        <v>253775</v>
      </c>
      <c r="G57" s="53"/>
    </row>
    <row r="58" spans="1:7" x14ac:dyDescent="0.25">
      <c r="A58" s="165" t="s">
        <v>331</v>
      </c>
      <c r="B58" s="166" t="s">
        <v>258</v>
      </c>
      <c r="C58" s="167" t="s">
        <v>372</v>
      </c>
      <c r="D58" s="168">
        <v>1015100</v>
      </c>
      <c r="E58" s="169">
        <v>761325</v>
      </c>
      <c r="F58" s="170">
        <f t="shared" si="0"/>
        <v>253775</v>
      </c>
      <c r="G58" s="53"/>
    </row>
    <row r="59" spans="1:7" x14ac:dyDescent="0.25">
      <c r="A59" s="165" t="s">
        <v>333</v>
      </c>
      <c r="B59" s="166" t="s">
        <v>258</v>
      </c>
      <c r="C59" s="167" t="s">
        <v>373</v>
      </c>
      <c r="D59" s="168">
        <v>1015100</v>
      </c>
      <c r="E59" s="169">
        <v>761325</v>
      </c>
      <c r="F59" s="170">
        <f t="shared" si="0"/>
        <v>253775</v>
      </c>
      <c r="G59" s="53"/>
    </row>
    <row r="60" spans="1:7" x14ac:dyDescent="0.25">
      <c r="A60" s="153" t="s">
        <v>374</v>
      </c>
      <c r="B60" s="154" t="s">
        <v>258</v>
      </c>
      <c r="C60" s="155" t="s">
        <v>375</v>
      </c>
      <c r="D60" s="156">
        <v>80000</v>
      </c>
      <c r="E60" s="157" t="s">
        <v>42</v>
      </c>
      <c r="F60" s="158">
        <f t="shared" si="0"/>
        <v>80000</v>
      </c>
      <c r="G60" s="53"/>
    </row>
    <row r="61" spans="1:7" x14ac:dyDescent="0.25">
      <c r="A61" s="165" t="s">
        <v>335</v>
      </c>
      <c r="B61" s="166" t="s">
        <v>258</v>
      </c>
      <c r="C61" s="167" t="s">
        <v>376</v>
      </c>
      <c r="D61" s="168">
        <v>80000</v>
      </c>
      <c r="E61" s="169" t="s">
        <v>42</v>
      </c>
      <c r="F61" s="170">
        <f t="shared" si="0"/>
        <v>80000</v>
      </c>
      <c r="G61" s="53"/>
    </row>
    <row r="62" spans="1:7" x14ac:dyDescent="0.25">
      <c r="A62" s="165" t="s">
        <v>349</v>
      </c>
      <c r="B62" s="166" t="s">
        <v>258</v>
      </c>
      <c r="C62" s="167" t="s">
        <v>377</v>
      </c>
      <c r="D62" s="168">
        <v>80000</v>
      </c>
      <c r="E62" s="169" t="s">
        <v>42</v>
      </c>
      <c r="F62" s="170">
        <f t="shared" si="0"/>
        <v>80000</v>
      </c>
      <c r="G62" s="53"/>
    </row>
    <row r="63" spans="1:7" x14ac:dyDescent="0.25">
      <c r="A63" s="153" t="s">
        <v>378</v>
      </c>
      <c r="B63" s="154" t="s">
        <v>258</v>
      </c>
      <c r="C63" s="155" t="s">
        <v>379</v>
      </c>
      <c r="D63" s="156">
        <v>18294212.890000001</v>
      </c>
      <c r="E63" s="157">
        <v>10204820.949999999</v>
      </c>
      <c r="F63" s="158">
        <f t="shared" si="0"/>
        <v>8089391.9400000013</v>
      </c>
      <c r="G63" s="53"/>
    </row>
    <row r="64" spans="1:7" ht="57" x14ac:dyDescent="0.25">
      <c r="A64" s="165" t="s">
        <v>303</v>
      </c>
      <c r="B64" s="166" t="s">
        <v>258</v>
      </c>
      <c r="C64" s="167" t="s">
        <v>380</v>
      </c>
      <c r="D64" s="168">
        <v>10815824.77</v>
      </c>
      <c r="E64" s="169">
        <v>5979860.7199999997</v>
      </c>
      <c r="F64" s="170">
        <f t="shared" si="0"/>
        <v>4835964.05</v>
      </c>
      <c r="G64" s="53"/>
    </row>
    <row r="65" spans="1:7" x14ac:dyDescent="0.25">
      <c r="A65" s="165" t="s">
        <v>305</v>
      </c>
      <c r="B65" s="166" t="s">
        <v>258</v>
      </c>
      <c r="C65" s="167" t="s">
        <v>381</v>
      </c>
      <c r="D65" s="168">
        <v>10815824.77</v>
      </c>
      <c r="E65" s="169">
        <v>5979860.7199999997</v>
      </c>
      <c r="F65" s="170">
        <f t="shared" si="0"/>
        <v>4835964.05</v>
      </c>
      <c r="G65" s="53"/>
    </row>
    <row r="66" spans="1:7" x14ac:dyDescent="0.25">
      <c r="A66" s="165" t="s">
        <v>307</v>
      </c>
      <c r="B66" s="166" t="s">
        <v>258</v>
      </c>
      <c r="C66" s="167" t="s">
        <v>382</v>
      </c>
      <c r="D66" s="168">
        <v>7859832.0700000003</v>
      </c>
      <c r="E66" s="169">
        <v>4454010.24</v>
      </c>
      <c r="F66" s="170">
        <f t="shared" si="0"/>
        <v>3405821.83</v>
      </c>
      <c r="G66" s="53"/>
    </row>
    <row r="67" spans="1:7" ht="23.25" x14ac:dyDescent="0.25">
      <c r="A67" s="165" t="s">
        <v>309</v>
      </c>
      <c r="B67" s="166" t="s">
        <v>258</v>
      </c>
      <c r="C67" s="167" t="s">
        <v>383</v>
      </c>
      <c r="D67" s="168">
        <v>154351.24</v>
      </c>
      <c r="E67" s="169">
        <v>150351.24</v>
      </c>
      <c r="F67" s="170">
        <f t="shared" si="0"/>
        <v>4000</v>
      </c>
      <c r="G67" s="53"/>
    </row>
    <row r="68" spans="1:7" x14ac:dyDescent="0.25">
      <c r="A68" s="165" t="s">
        <v>311</v>
      </c>
      <c r="B68" s="166" t="s">
        <v>258</v>
      </c>
      <c r="C68" s="167" t="s">
        <v>384</v>
      </c>
      <c r="D68" s="168">
        <v>360000</v>
      </c>
      <c r="E68" s="169">
        <v>106764</v>
      </c>
      <c r="F68" s="170">
        <f t="shared" si="0"/>
        <v>253236</v>
      </c>
      <c r="G68" s="53"/>
    </row>
    <row r="69" spans="1:7" ht="34.5" x14ac:dyDescent="0.25">
      <c r="A69" s="165" t="s">
        <v>313</v>
      </c>
      <c r="B69" s="166" t="s">
        <v>258</v>
      </c>
      <c r="C69" s="167" t="s">
        <v>385</v>
      </c>
      <c r="D69" s="168">
        <v>2441641.46</v>
      </c>
      <c r="E69" s="169">
        <v>1268735.24</v>
      </c>
      <c r="F69" s="170">
        <f t="shared" si="0"/>
        <v>1172906.22</v>
      </c>
      <c r="G69" s="53"/>
    </row>
    <row r="70" spans="1:7" ht="23.25" x14ac:dyDescent="0.25">
      <c r="A70" s="165" t="s">
        <v>323</v>
      </c>
      <c r="B70" s="166" t="s">
        <v>258</v>
      </c>
      <c r="C70" s="167" t="s">
        <v>386</v>
      </c>
      <c r="D70" s="168">
        <v>5144738.13</v>
      </c>
      <c r="E70" s="169">
        <v>1927181.24</v>
      </c>
      <c r="F70" s="170">
        <f t="shared" si="0"/>
        <v>3217556.8899999997</v>
      </c>
      <c r="G70" s="53"/>
    </row>
    <row r="71" spans="1:7" ht="23.25" x14ac:dyDescent="0.25">
      <c r="A71" s="165" t="s">
        <v>325</v>
      </c>
      <c r="B71" s="166" t="s">
        <v>258</v>
      </c>
      <c r="C71" s="167" t="s">
        <v>387</v>
      </c>
      <c r="D71" s="168">
        <v>5144738.13</v>
      </c>
      <c r="E71" s="169">
        <v>1927181.24</v>
      </c>
      <c r="F71" s="170">
        <f t="shared" si="0"/>
        <v>3217556.8899999997</v>
      </c>
      <c r="G71" s="53"/>
    </row>
    <row r="72" spans="1:7" x14ac:dyDescent="0.25">
      <c r="A72" s="165" t="s">
        <v>327</v>
      </c>
      <c r="B72" s="166" t="s">
        <v>258</v>
      </c>
      <c r="C72" s="167" t="s">
        <v>388</v>
      </c>
      <c r="D72" s="168">
        <v>5020792.13</v>
      </c>
      <c r="E72" s="169">
        <v>1845141.16</v>
      </c>
      <c r="F72" s="170">
        <f t="shared" si="0"/>
        <v>3175650.9699999997</v>
      </c>
      <c r="G72" s="53"/>
    </row>
    <row r="73" spans="1:7" x14ac:dyDescent="0.25">
      <c r="A73" s="165" t="s">
        <v>329</v>
      </c>
      <c r="B73" s="166" t="s">
        <v>258</v>
      </c>
      <c r="C73" s="167" t="s">
        <v>389</v>
      </c>
      <c r="D73" s="168">
        <v>123946</v>
      </c>
      <c r="E73" s="169">
        <v>82040.08</v>
      </c>
      <c r="F73" s="170">
        <f t="shared" si="0"/>
        <v>41905.919999999998</v>
      </c>
      <c r="G73" s="53"/>
    </row>
    <row r="74" spans="1:7" x14ac:dyDescent="0.25">
      <c r="A74" s="165" t="s">
        <v>335</v>
      </c>
      <c r="B74" s="166" t="s">
        <v>258</v>
      </c>
      <c r="C74" s="167" t="s">
        <v>390</v>
      </c>
      <c r="D74" s="168">
        <v>2333649.9900000002</v>
      </c>
      <c r="E74" s="169">
        <v>2297778.9900000002</v>
      </c>
      <c r="F74" s="170">
        <f t="shared" si="0"/>
        <v>35871</v>
      </c>
      <c r="G74" s="53"/>
    </row>
    <row r="75" spans="1:7" x14ac:dyDescent="0.25">
      <c r="A75" s="165" t="s">
        <v>337</v>
      </c>
      <c r="B75" s="166" t="s">
        <v>258</v>
      </c>
      <c r="C75" s="167" t="s">
        <v>391</v>
      </c>
      <c r="D75" s="168">
        <v>1316019.53</v>
      </c>
      <c r="E75" s="169">
        <v>1315019.53</v>
      </c>
      <c r="F75" s="170">
        <f t="shared" si="0"/>
        <v>1000</v>
      </c>
      <c r="G75" s="53"/>
    </row>
    <row r="76" spans="1:7" ht="23.25" x14ac:dyDescent="0.25">
      <c r="A76" s="165" t="s">
        <v>339</v>
      </c>
      <c r="B76" s="166" t="s">
        <v>258</v>
      </c>
      <c r="C76" s="167" t="s">
        <v>392</v>
      </c>
      <c r="D76" s="168">
        <v>1316019.53</v>
      </c>
      <c r="E76" s="169">
        <v>1315019.53</v>
      </c>
      <c r="F76" s="170">
        <f t="shared" si="0"/>
        <v>1000</v>
      </c>
      <c r="G76" s="53"/>
    </row>
    <row r="77" spans="1:7" x14ac:dyDescent="0.25">
      <c r="A77" s="165" t="s">
        <v>341</v>
      </c>
      <c r="B77" s="166" t="s">
        <v>258</v>
      </c>
      <c r="C77" s="167" t="s">
        <v>393</v>
      </c>
      <c r="D77" s="168">
        <v>1017630.46</v>
      </c>
      <c r="E77" s="169">
        <v>982759.46</v>
      </c>
      <c r="F77" s="170">
        <f t="shared" si="0"/>
        <v>34871</v>
      </c>
      <c r="G77" s="53"/>
    </row>
    <row r="78" spans="1:7" ht="23.25" x14ac:dyDescent="0.25">
      <c r="A78" s="165" t="s">
        <v>343</v>
      </c>
      <c r="B78" s="166" t="s">
        <v>258</v>
      </c>
      <c r="C78" s="167" t="s">
        <v>394</v>
      </c>
      <c r="D78" s="168">
        <v>18000</v>
      </c>
      <c r="E78" s="169">
        <v>129</v>
      </c>
      <c r="F78" s="170">
        <f t="shared" ref="F78:F141" si="1">IF(OR(D78="-",IF(E78="-",0,E78)&gt;=IF(D78="-",0,D78)),"-",IF(D78="-",0,D78)-IF(E78="-",0,E78))</f>
        <v>17871</v>
      </c>
      <c r="G78" s="53"/>
    </row>
    <row r="79" spans="1:7" x14ac:dyDescent="0.25">
      <c r="A79" s="165" t="s">
        <v>345</v>
      </c>
      <c r="B79" s="166" t="s">
        <v>258</v>
      </c>
      <c r="C79" s="167" t="s">
        <v>395</v>
      </c>
      <c r="D79" s="168">
        <v>15000</v>
      </c>
      <c r="E79" s="169" t="s">
        <v>42</v>
      </c>
      <c r="F79" s="170">
        <f t="shared" si="1"/>
        <v>15000</v>
      </c>
      <c r="G79" s="53"/>
    </row>
    <row r="80" spans="1:7" x14ac:dyDescent="0.25">
      <c r="A80" s="165" t="s">
        <v>347</v>
      </c>
      <c r="B80" s="166" t="s">
        <v>258</v>
      </c>
      <c r="C80" s="167" t="s">
        <v>396</v>
      </c>
      <c r="D80" s="168">
        <v>984630.46</v>
      </c>
      <c r="E80" s="169">
        <v>982630.46</v>
      </c>
      <c r="F80" s="170">
        <f t="shared" si="1"/>
        <v>2000</v>
      </c>
      <c r="G80" s="53"/>
    </row>
    <row r="81" spans="1:7" x14ac:dyDescent="0.25">
      <c r="A81" s="153" t="s">
        <v>397</v>
      </c>
      <c r="B81" s="154" t="s">
        <v>258</v>
      </c>
      <c r="C81" s="155" t="s">
        <v>398</v>
      </c>
      <c r="D81" s="156">
        <v>579200</v>
      </c>
      <c r="E81" s="157">
        <v>219603.01</v>
      </c>
      <c r="F81" s="158">
        <f t="shared" si="1"/>
        <v>359596.99</v>
      </c>
      <c r="G81" s="53"/>
    </row>
    <row r="82" spans="1:7" ht="57" x14ac:dyDescent="0.25">
      <c r="A82" s="165" t="s">
        <v>303</v>
      </c>
      <c r="B82" s="166" t="s">
        <v>258</v>
      </c>
      <c r="C82" s="167" t="s">
        <v>399</v>
      </c>
      <c r="D82" s="168">
        <v>492227</v>
      </c>
      <c r="E82" s="169">
        <v>210113.01</v>
      </c>
      <c r="F82" s="170">
        <f t="shared" si="1"/>
        <v>282113.99</v>
      </c>
      <c r="G82" s="53"/>
    </row>
    <row r="83" spans="1:7" ht="23.25" x14ac:dyDescent="0.25">
      <c r="A83" s="165" t="s">
        <v>315</v>
      </c>
      <c r="B83" s="166" t="s">
        <v>258</v>
      </c>
      <c r="C83" s="167" t="s">
        <v>400</v>
      </c>
      <c r="D83" s="168">
        <v>492227</v>
      </c>
      <c r="E83" s="169">
        <v>210113.01</v>
      </c>
      <c r="F83" s="170">
        <f t="shared" si="1"/>
        <v>282113.99</v>
      </c>
      <c r="G83" s="53"/>
    </row>
    <row r="84" spans="1:7" ht="23.25" x14ac:dyDescent="0.25">
      <c r="A84" s="165" t="s">
        <v>317</v>
      </c>
      <c r="B84" s="166" t="s">
        <v>258</v>
      </c>
      <c r="C84" s="167" t="s">
        <v>401</v>
      </c>
      <c r="D84" s="168">
        <v>336090</v>
      </c>
      <c r="E84" s="169">
        <v>167762.48000000001</v>
      </c>
      <c r="F84" s="170">
        <f t="shared" si="1"/>
        <v>168327.52</v>
      </c>
      <c r="G84" s="53"/>
    </row>
    <row r="85" spans="1:7" ht="34.5" x14ac:dyDescent="0.25">
      <c r="A85" s="165" t="s">
        <v>319</v>
      </c>
      <c r="B85" s="166" t="s">
        <v>258</v>
      </c>
      <c r="C85" s="167" t="s">
        <v>402</v>
      </c>
      <c r="D85" s="168">
        <v>10723</v>
      </c>
      <c r="E85" s="169">
        <v>2310</v>
      </c>
      <c r="F85" s="170">
        <f t="shared" si="1"/>
        <v>8413</v>
      </c>
      <c r="G85" s="53"/>
    </row>
    <row r="86" spans="1:7" ht="34.5" x14ac:dyDescent="0.25">
      <c r="A86" s="165" t="s">
        <v>321</v>
      </c>
      <c r="B86" s="166" t="s">
        <v>258</v>
      </c>
      <c r="C86" s="167" t="s">
        <v>403</v>
      </c>
      <c r="D86" s="168">
        <v>145414</v>
      </c>
      <c r="E86" s="169">
        <v>40040.53</v>
      </c>
      <c r="F86" s="170">
        <f t="shared" si="1"/>
        <v>105373.47</v>
      </c>
      <c r="G86" s="53"/>
    </row>
    <row r="87" spans="1:7" ht="23.25" x14ac:dyDescent="0.25">
      <c r="A87" s="165" t="s">
        <v>323</v>
      </c>
      <c r="B87" s="166" t="s">
        <v>258</v>
      </c>
      <c r="C87" s="167" t="s">
        <v>404</v>
      </c>
      <c r="D87" s="168">
        <v>86973</v>
      </c>
      <c r="E87" s="169">
        <v>9490</v>
      </c>
      <c r="F87" s="170">
        <f t="shared" si="1"/>
        <v>77483</v>
      </c>
      <c r="G87" s="53"/>
    </row>
    <row r="88" spans="1:7" ht="23.25" x14ac:dyDescent="0.25">
      <c r="A88" s="165" t="s">
        <v>325</v>
      </c>
      <c r="B88" s="166" t="s">
        <v>258</v>
      </c>
      <c r="C88" s="167" t="s">
        <v>405</v>
      </c>
      <c r="D88" s="168">
        <v>86973</v>
      </c>
      <c r="E88" s="169">
        <v>9490</v>
      </c>
      <c r="F88" s="170">
        <f t="shared" si="1"/>
        <v>77483</v>
      </c>
      <c r="G88" s="53"/>
    </row>
    <row r="89" spans="1:7" x14ac:dyDescent="0.25">
      <c r="A89" s="165" t="s">
        <v>327</v>
      </c>
      <c r="B89" s="166" t="s">
        <v>258</v>
      </c>
      <c r="C89" s="167" t="s">
        <v>406</v>
      </c>
      <c r="D89" s="168">
        <v>86973</v>
      </c>
      <c r="E89" s="169">
        <v>9490</v>
      </c>
      <c r="F89" s="170">
        <f t="shared" si="1"/>
        <v>77483</v>
      </c>
      <c r="G89" s="53"/>
    </row>
    <row r="90" spans="1:7" x14ac:dyDescent="0.25">
      <c r="A90" s="153" t="s">
        <v>407</v>
      </c>
      <c r="B90" s="154" t="s">
        <v>258</v>
      </c>
      <c r="C90" s="155" t="s">
        <v>408</v>
      </c>
      <c r="D90" s="156">
        <v>579200</v>
      </c>
      <c r="E90" s="157">
        <v>219603.01</v>
      </c>
      <c r="F90" s="158">
        <f t="shared" si="1"/>
        <v>359596.99</v>
      </c>
      <c r="G90" s="53"/>
    </row>
    <row r="91" spans="1:7" ht="57" x14ac:dyDescent="0.25">
      <c r="A91" s="165" t="s">
        <v>303</v>
      </c>
      <c r="B91" s="166" t="s">
        <v>258</v>
      </c>
      <c r="C91" s="167" t="s">
        <v>409</v>
      </c>
      <c r="D91" s="168">
        <v>492227</v>
      </c>
      <c r="E91" s="169">
        <v>210113.01</v>
      </c>
      <c r="F91" s="170">
        <f t="shared" si="1"/>
        <v>282113.99</v>
      </c>
      <c r="G91" s="53"/>
    </row>
    <row r="92" spans="1:7" ht="23.25" x14ac:dyDescent="0.25">
      <c r="A92" s="165" t="s">
        <v>315</v>
      </c>
      <c r="B92" s="166" t="s">
        <v>258</v>
      </c>
      <c r="C92" s="167" t="s">
        <v>410</v>
      </c>
      <c r="D92" s="168">
        <v>492227</v>
      </c>
      <c r="E92" s="169">
        <v>210113.01</v>
      </c>
      <c r="F92" s="170">
        <f t="shared" si="1"/>
        <v>282113.99</v>
      </c>
      <c r="G92" s="53"/>
    </row>
    <row r="93" spans="1:7" ht="23.25" x14ac:dyDescent="0.25">
      <c r="A93" s="165" t="s">
        <v>317</v>
      </c>
      <c r="B93" s="166" t="s">
        <v>258</v>
      </c>
      <c r="C93" s="167" t="s">
        <v>411</v>
      </c>
      <c r="D93" s="168">
        <v>336090</v>
      </c>
      <c r="E93" s="169">
        <v>167762.48000000001</v>
      </c>
      <c r="F93" s="170">
        <f t="shared" si="1"/>
        <v>168327.52</v>
      </c>
      <c r="G93" s="53"/>
    </row>
    <row r="94" spans="1:7" ht="34.5" x14ac:dyDescent="0.25">
      <c r="A94" s="165" t="s">
        <v>319</v>
      </c>
      <c r="B94" s="166" t="s">
        <v>258</v>
      </c>
      <c r="C94" s="167" t="s">
        <v>412</v>
      </c>
      <c r="D94" s="168">
        <v>10723</v>
      </c>
      <c r="E94" s="169">
        <v>2310</v>
      </c>
      <c r="F94" s="170">
        <f t="shared" si="1"/>
        <v>8413</v>
      </c>
      <c r="G94" s="53"/>
    </row>
    <row r="95" spans="1:7" ht="34.5" x14ac:dyDescent="0.25">
      <c r="A95" s="165" t="s">
        <v>321</v>
      </c>
      <c r="B95" s="166" t="s">
        <v>258</v>
      </c>
      <c r="C95" s="167" t="s">
        <v>413</v>
      </c>
      <c r="D95" s="168">
        <v>145414</v>
      </c>
      <c r="E95" s="169">
        <v>40040.53</v>
      </c>
      <c r="F95" s="170">
        <f t="shared" si="1"/>
        <v>105373.47</v>
      </c>
      <c r="G95" s="53"/>
    </row>
    <row r="96" spans="1:7" ht="23.25" x14ac:dyDescent="0.25">
      <c r="A96" s="165" t="s">
        <v>323</v>
      </c>
      <c r="B96" s="166" t="s">
        <v>258</v>
      </c>
      <c r="C96" s="167" t="s">
        <v>414</v>
      </c>
      <c r="D96" s="168">
        <v>86973</v>
      </c>
      <c r="E96" s="169">
        <v>9490</v>
      </c>
      <c r="F96" s="170">
        <f t="shared" si="1"/>
        <v>77483</v>
      </c>
      <c r="G96" s="53"/>
    </row>
    <row r="97" spans="1:7" ht="23.25" x14ac:dyDescent="0.25">
      <c r="A97" s="165" t="s">
        <v>325</v>
      </c>
      <c r="B97" s="166" t="s">
        <v>258</v>
      </c>
      <c r="C97" s="167" t="s">
        <v>415</v>
      </c>
      <c r="D97" s="168">
        <v>86973</v>
      </c>
      <c r="E97" s="169">
        <v>9490</v>
      </c>
      <c r="F97" s="170">
        <f t="shared" si="1"/>
        <v>77483</v>
      </c>
      <c r="G97" s="53"/>
    </row>
    <row r="98" spans="1:7" x14ac:dyDescent="0.25">
      <c r="A98" s="165" t="s">
        <v>327</v>
      </c>
      <c r="B98" s="166" t="s">
        <v>258</v>
      </c>
      <c r="C98" s="167" t="s">
        <v>416</v>
      </c>
      <c r="D98" s="168">
        <v>86973</v>
      </c>
      <c r="E98" s="169">
        <v>9490</v>
      </c>
      <c r="F98" s="170">
        <f t="shared" si="1"/>
        <v>77483</v>
      </c>
      <c r="G98" s="53"/>
    </row>
    <row r="99" spans="1:7" ht="23.25" x14ac:dyDescent="0.25">
      <c r="A99" s="153" t="s">
        <v>417</v>
      </c>
      <c r="B99" s="154" t="s">
        <v>258</v>
      </c>
      <c r="C99" s="155" t="s">
        <v>418</v>
      </c>
      <c r="D99" s="156">
        <v>250000</v>
      </c>
      <c r="E99" s="157">
        <v>9000</v>
      </c>
      <c r="F99" s="158">
        <f t="shared" si="1"/>
        <v>241000</v>
      </c>
      <c r="G99" s="53"/>
    </row>
    <row r="100" spans="1:7" ht="23.25" x14ac:dyDescent="0.25">
      <c r="A100" s="165" t="s">
        <v>323</v>
      </c>
      <c r="B100" s="166" t="s">
        <v>258</v>
      </c>
      <c r="C100" s="167" t="s">
        <v>419</v>
      </c>
      <c r="D100" s="168">
        <v>250000</v>
      </c>
      <c r="E100" s="169">
        <v>9000</v>
      </c>
      <c r="F100" s="170">
        <f t="shared" si="1"/>
        <v>241000</v>
      </c>
      <c r="G100" s="53"/>
    </row>
    <row r="101" spans="1:7" ht="23.25" x14ac:dyDescent="0.25">
      <c r="A101" s="165" t="s">
        <v>325</v>
      </c>
      <c r="B101" s="166" t="s">
        <v>258</v>
      </c>
      <c r="C101" s="167" t="s">
        <v>420</v>
      </c>
      <c r="D101" s="168">
        <v>250000</v>
      </c>
      <c r="E101" s="169">
        <v>9000</v>
      </c>
      <c r="F101" s="170">
        <f t="shared" si="1"/>
        <v>241000</v>
      </c>
      <c r="G101" s="53"/>
    </row>
    <row r="102" spans="1:7" x14ac:dyDescent="0.25">
      <c r="A102" s="165" t="s">
        <v>327</v>
      </c>
      <c r="B102" s="166" t="s">
        <v>258</v>
      </c>
      <c r="C102" s="167" t="s">
        <v>421</v>
      </c>
      <c r="D102" s="168">
        <v>250000</v>
      </c>
      <c r="E102" s="169">
        <v>9000</v>
      </c>
      <c r="F102" s="170">
        <f t="shared" si="1"/>
        <v>241000</v>
      </c>
      <c r="G102" s="53"/>
    </row>
    <row r="103" spans="1:7" x14ac:dyDescent="0.25">
      <c r="A103" s="153" t="s">
        <v>422</v>
      </c>
      <c r="B103" s="154" t="s">
        <v>258</v>
      </c>
      <c r="C103" s="155" t="s">
        <v>423</v>
      </c>
      <c r="D103" s="156">
        <v>130000</v>
      </c>
      <c r="E103" s="157" t="s">
        <v>42</v>
      </c>
      <c r="F103" s="158">
        <f t="shared" si="1"/>
        <v>130000</v>
      </c>
      <c r="G103" s="53"/>
    </row>
    <row r="104" spans="1:7" ht="23.25" x14ac:dyDescent="0.25">
      <c r="A104" s="165" t="s">
        <v>323</v>
      </c>
      <c r="B104" s="166" t="s">
        <v>258</v>
      </c>
      <c r="C104" s="167" t="s">
        <v>424</v>
      </c>
      <c r="D104" s="168">
        <v>130000</v>
      </c>
      <c r="E104" s="169" t="s">
        <v>42</v>
      </c>
      <c r="F104" s="170">
        <f t="shared" si="1"/>
        <v>130000</v>
      </c>
      <c r="G104" s="53"/>
    </row>
    <row r="105" spans="1:7" ht="23.25" x14ac:dyDescent="0.25">
      <c r="A105" s="165" t="s">
        <v>325</v>
      </c>
      <c r="B105" s="166" t="s">
        <v>258</v>
      </c>
      <c r="C105" s="167" t="s">
        <v>425</v>
      </c>
      <c r="D105" s="168">
        <v>130000</v>
      </c>
      <c r="E105" s="169" t="s">
        <v>42</v>
      </c>
      <c r="F105" s="170">
        <f t="shared" si="1"/>
        <v>130000</v>
      </c>
      <c r="G105" s="53"/>
    </row>
    <row r="106" spans="1:7" x14ac:dyDescent="0.25">
      <c r="A106" s="165" t="s">
        <v>327</v>
      </c>
      <c r="B106" s="166" t="s">
        <v>258</v>
      </c>
      <c r="C106" s="167" t="s">
        <v>426</v>
      </c>
      <c r="D106" s="168">
        <v>130000</v>
      </c>
      <c r="E106" s="169" t="s">
        <v>42</v>
      </c>
      <c r="F106" s="170">
        <f t="shared" si="1"/>
        <v>130000</v>
      </c>
      <c r="G106" s="53"/>
    </row>
    <row r="107" spans="1:7" ht="34.5" x14ac:dyDescent="0.25">
      <c r="A107" s="153" t="s">
        <v>427</v>
      </c>
      <c r="B107" s="154" t="s">
        <v>258</v>
      </c>
      <c r="C107" s="155" t="s">
        <v>428</v>
      </c>
      <c r="D107" s="156">
        <v>120000</v>
      </c>
      <c r="E107" s="157">
        <v>9000</v>
      </c>
      <c r="F107" s="158">
        <f t="shared" si="1"/>
        <v>111000</v>
      </c>
      <c r="G107" s="53"/>
    </row>
    <row r="108" spans="1:7" ht="23.25" x14ac:dyDescent="0.25">
      <c r="A108" s="165" t="s">
        <v>323</v>
      </c>
      <c r="B108" s="166" t="s">
        <v>258</v>
      </c>
      <c r="C108" s="167" t="s">
        <v>429</v>
      </c>
      <c r="D108" s="168">
        <v>120000</v>
      </c>
      <c r="E108" s="169">
        <v>9000</v>
      </c>
      <c r="F108" s="170">
        <f t="shared" si="1"/>
        <v>111000</v>
      </c>
      <c r="G108" s="53"/>
    </row>
    <row r="109" spans="1:7" ht="23.25" x14ac:dyDescent="0.25">
      <c r="A109" s="165" t="s">
        <v>325</v>
      </c>
      <c r="B109" s="166" t="s">
        <v>258</v>
      </c>
      <c r="C109" s="167" t="s">
        <v>430</v>
      </c>
      <c r="D109" s="168">
        <v>120000</v>
      </c>
      <c r="E109" s="169">
        <v>9000</v>
      </c>
      <c r="F109" s="170">
        <f t="shared" si="1"/>
        <v>111000</v>
      </c>
      <c r="G109" s="53"/>
    </row>
    <row r="110" spans="1:7" x14ac:dyDescent="0.25">
      <c r="A110" s="165" t="s">
        <v>327</v>
      </c>
      <c r="B110" s="166" t="s">
        <v>258</v>
      </c>
      <c r="C110" s="167" t="s">
        <v>431</v>
      </c>
      <c r="D110" s="168">
        <v>120000</v>
      </c>
      <c r="E110" s="169">
        <v>9000</v>
      </c>
      <c r="F110" s="170">
        <f t="shared" si="1"/>
        <v>111000</v>
      </c>
      <c r="G110" s="53"/>
    </row>
    <row r="111" spans="1:7" x14ac:dyDescent="0.25">
      <c r="A111" s="153" t="s">
        <v>432</v>
      </c>
      <c r="B111" s="154" t="s">
        <v>258</v>
      </c>
      <c r="C111" s="155" t="s">
        <v>433</v>
      </c>
      <c r="D111" s="156">
        <v>10546050.49</v>
      </c>
      <c r="E111" s="157">
        <v>3883950</v>
      </c>
      <c r="F111" s="158">
        <f t="shared" si="1"/>
        <v>6662100.4900000002</v>
      </c>
      <c r="G111" s="53"/>
    </row>
    <row r="112" spans="1:7" ht="23.25" x14ac:dyDescent="0.25">
      <c r="A112" s="165" t="s">
        <v>323</v>
      </c>
      <c r="B112" s="166" t="s">
        <v>258</v>
      </c>
      <c r="C112" s="167" t="s">
        <v>434</v>
      </c>
      <c r="D112" s="168">
        <v>5776830</v>
      </c>
      <c r="E112" s="169">
        <v>3883950</v>
      </c>
      <c r="F112" s="170">
        <f t="shared" si="1"/>
        <v>1892880</v>
      </c>
      <c r="G112" s="53"/>
    </row>
    <row r="113" spans="1:7" ht="23.25" x14ac:dyDescent="0.25">
      <c r="A113" s="165" t="s">
        <v>325</v>
      </c>
      <c r="B113" s="166" t="s">
        <v>258</v>
      </c>
      <c r="C113" s="167" t="s">
        <v>435</v>
      </c>
      <c r="D113" s="168">
        <v>5776830</v>
      </c>
      <c r="E113" s="169">
        <v>3883950</v>
      </c>
      <c r="F113" s="170">
        <f t="shared" si="1"/>
        <v>1892880</v>
      </c>
      <c r="G113" s="53"/>
    </row>
    <row r="114" spans="1:7" x14ac:dyDescent="0.25">
      <c r="A114" s="165" t="s">
        <v>327</v>
      </c>
      <c r="B114" s="166" t="s">
        <v>258</v>
      </c>
      <c r="C114" s="167" t="s">
        <v>436</v>
      </c>
      <c r="D114" s="168">
        <v>5776830</v>
      </c>
      <c r="E114" s="169">
        <v>3883950</v>
      </c>
      <c r="F114" s="170">
        <f t="shared" si="1"/>
        <v>1892880</v>
      </c>
      <c r="G114" s="53"/>
    </row>
    <row r="115" spans="1:7" ht="23.25" x14ac:dyDescent="0.25">
      <c r="A115" s="165" t="s">
        <v>437</v>
      </c>
      <c r="B115" s="166" t="s">
        <v>258</v>
      </c>
      <c r="C115" s="167" t="s">
        <v>438</v>
      </c>
      <c r="D115" s="168">
        <v>4769220.49</v>
      </c>
      <c r="E115" s="169" t="s">
        <v>42</v>
      </c>
      <c r="F115" s="170">
        <f t="shared" si="1"/>
        <v>4769220.49</v>
      </c>
      <c r="G115" s="53"/>
    </row>
    <row r="116" spans="1:7" x14ac:dyDescent="0.25">
      <c r="A116" s="165" t="s">
        <v>439</v>
      </c>
      <c r="B116" s="166" t="s">
        <v>258</v>
      </c>
      <c r="C116" s="167" t="s">
        <v>440</v>
      </c>
      <c r="D116" s="168">
        <v>4769220.49</v>
      </c>
      <c r="E116" s="169" t="s">
        <v>42</v>
      </c>
      <c r="F116" s="170">
        <f t="shared" si="1"/>
        <v>4769220.49</v>
      </c>
      <c r="G116" s="53"/>
    </row>
    <row r="117" spans="1:7" ht="34.5" x14ac:dyDescent="0.25">
      <c r="A117" s="165" t="s">
        <v>441</v>
      </c>
      <c r="B117" s="166" t="s">
        <v>258</v>
      </c>
      <c r="C117" s="167" t="s">
        <v>442</v>
      </c>
      <c r="D117" s="168">
        <v>4769220.49</v>
      </c>
      <c r="E117" s="169" t="s">
        <v>42</v>
      </c>
      <c r="F117" s="170">
        <f t="shared" si="1"/>
        <v>4769220.49</v>
      </c>
      <c r="G117" s="53"/>
    </row>
    <row r="118" spans="1:7" x14ac:dyDescent="0.25">
      <c r="A118" s="153" t="s">
        <v>443</v>
      </c>
      <c r="B118" s="154" t="s">
        <v>258</v>
      </c>
      <c r="C118" s="155" t="s">
        <v>444</v>
      </c>
      <c r="D118" s="156">
        <v>5691830</v>
      </c>
      <c r="E118" s="157">
        <v>3828950</v>
      </c>
      <c r="F118" s="158">
        <f t="shared" si="1"/>
        <v>1862880</v>
      </c>
      <c r="G118" s="53"/>
    </row>
    <row r="119" spans="1:7" ht="23.25" x14ac:dyDescent="0.25">
      <c r="A119" s="165" t="s">
        <v>323</v>
      </c>
      <c r="B119" s="166" t="s">
        <v>258</v>
      </c>
      <c r="C119" s="167" t="s">
        <v>445</v>
      </c>
      <c r="D119" s="168">
        <v>5691830</v>
      </c>
      <c r="E119" s="169">
        <v>3828950</v>
      </c>
      <c r="F119" s="170">
        <f t="shared" si="1"/>
        <v>1862880</v>
      </c>
      <c r="G119" s="53"/>
    </row>
    <row r="120" spans="1:7" ht="23.25" x14ac:dyDescent="0.25">
      <c r="A120" s="165" t="s">
        <v>325</v>
      </c>
      <c r="B120" s="166" t="s">
        <v>258</v>
      </c>
      <c r="C120" s="167" t="s">
        <v>446</v>
      </c>
      <c r="D120" s="168">
        <v>5691830</v>
      </c>
      <c r="E120" s="169">
        <v>3828950</v>
      </c>
      <c r="F120" s="170">
        <f t="shared" si="1"/>
        <v>1862880</v>
      </c>
      <c r="G120" s="53"/>
    </row>
    <row r="121" spans="1:7" x14ac:dyDescent="0.25">
      <c r="A121" s="165" t="s">
        <v>327</v>
      </c>
      <c r="B121" s="166" t="s">
        <v>258</v>
      </c>
      <c r="C121" s="167" t="s">
        <v>447</v>
      </c>
      <c r="D121" s="168">
        <v>5691830</v>
      </c>
      <c r="E121" s="169">
        <v>3828950</v>
      </c>
      <c r="F121" s="170">
        <f t="shared" si="1"/>
        <v>1862880</v>
      </c>
      <c r="G121" s="53"/>
    </row>
    <row r="122" spans="1:7" x14ac:dyDescent="0.25">
      <c r="A122" s="153" t="s">
        <v>448</v>
      </c>
      <c r="B122" s="154" t="s">
        <v>258</v>
      </c>
      <c r="C122" s="155" t="s">
        <v>449</v>
      </c>
      <c r="D122" s="156">
        <v>4854220.49</v>
      </c>
      <c r="E122" s="157">
        <v>55000</v>
      </c>
      <c r="F122" s="158">
        <f t="shared" si="1"/>
        <v>4799220.49</v>
      </c>
      <c r="G122" s="53"/>
    </row>
    <row r="123" spans="1:7" ht="23.25" x14ac:dyDescent="0.25">
      <c r="A123" s="165" t="s">
        <v>323</v>
      </c>
      <c r="B123" s="166" t="s">
        <v>258</v>
      </c>
      <c r="C123" s="167" t="s">
        <v>450</v>
      </c>
      <c r="D123" s="168">
        <v>85000</v>
      </c>
      <c r="E123" s="169">
        <v>55000</v>
      </c>
      <c r="F123" s="170">
        <f t="shared" si="1"/>
        <v>30000</v>
      </c>
      <c r="G123" s="53"/>
    </row>
    <row r="124" spans="1:7" ht="23.25" x14ac:dyDescent="0.25">
      <c r="A124" s="165" t="s">
        <v>325</v>
      </c>
      <c r="B124" s="166" t="s">
        <v>258</v>
      </c>
      <c r="C124" s="167" t="s">
        <v>451</v>
      </c>
      <c r="D124" s="168">
        <v>85000</v>
      </c>
      <c r="E124" s="169">
        <v>55000</v>
      </c>
      <c r="F124" s="170">
        <f t="shared" si="1"/>
        <v>30000</v>
      </c>
      <c r="G124" s="53"/>
    </row>
    <row r="125" spans="1:7" x14ac:dyDescent="0.25">
      <c r="A125" s="165" t="s">
        <v>327</v>
      </c>
      <c r="B125" s="166" t="s">
        <v>258</v>
      </c>
      <c r="C125" s="167" t="s">
        <v>452</v>
      </c>
      <c r="D125" s="168">
        <v>85000</v>
      </c>
      <c r="E125" s="169">
        <v>55000</v>
      </c>
      <c r="F125" s="170">
        <f t="shared" si="1"/>
        <v>30000</v>
      </c>
      <c r="G125" s="53"/>
    </row>
    <row r="126" spans="1:7" ht="23.25" x14ac:dyDescent="0.25">
      <c r="A126" s="165" t="s">
        <v>437</v>
      </c>
      <c r="B126" s="166" t="s">
        <v>258</v>
      </c>
      <c r="C126" s="167" t="s">
        <v>453</v>
      </c>
      <c r="D126" s="168">
        <v>4769220.49</v>
      </c>
      <c r="E126" s="169" t="s">
        <v>42</v>
      </c>
      <c r="F126" s="170">
        <f t="shared" si="1"/>
        <v>4769220.49</v>
      </c>
      <c r="G126" s="53"/>
    </row>
    <row r="127" spans="1:7" x14ac:dyDescent="0.25">
      <c r="A127" s="165" t="s">
        <v>439</v>
      </c>
      <c r="B127" s="166" t="s">
        <v>258</v>
      </c>
      <c r="C127" s="167" t="s">
        <v>454</v>
      </c>
      <c r="D127" s="168">
        <v>4769220.49</v>
      </c>
      <c r="E127" s="169" t="s">
        <v>42</v>
      </c>
      <c r="F127" s="170">
        <f t="shared" si="1"/>
        <v>4769220.49</v>
      </c>
      <c r="G127" s="53"/>
    </row>
    <row r="128" spans="1:7" ht="34.5" x14ac:dyDescent="0.25">
      <c r="A128" s="165" t="s">
        <v>441</v>
      </c>
      <c r="B128" s="166" t="s">
        <v>258</v>
      </c>
      <c r="C128" s="167" t="s">
        <v>455</v>
      </c>
      <c r="D128" s="168">
        <v>4769220.49</v>
      </c>
      <c r="E128" s="169" t="s">
        <v>42</v>
      </c>
      <c r="F128" s="170">
        <f t="shared" si="1"/>
        <v>4769220.49</v>
      </c>
      <c r="G128" s="53"/>
    </row>
    <row r="129" spans="1:7" x14ac:dyDescent="0.25">
      <c r="A129" s="153" t="s">
        <v>456</v>
      </c>
      <c r="B129" s="154" t="s">
        <v>258</v>
      </c>
      <c r="C129" s="155" t="s">
        <v>457</v>
      </c>
      <c r="D129" s="156">
        <v>24944659.920000002</v>
      </c>
      <c r="E129" s="157">
        <v>8410815.75</v>
      </c>
      <c r="F129" s="158">
        <f t="shared" si="1"/>
        <v>16533844.170000002</v>
      </c>
      <c r="G129" s="53"/>
    </row>
    <row r="130" spans="1:7" ht="23.25" x14ac:dyDescent="0.25">
      <c r="A130" s="165" t="s">
        <v>323</v>
      </c>
      <c r="B130" s="166" t="s">
        <v>258</v>
      </c>
      <c r="C130" s="167" t="s">
        <v>458</v>
      </c>
      <c r="D130" s="168">
        <v>21217417.969999999</v>
      </c>
      <c r="E130" s="169">
        <v>7384864.4000000004</v>
      </c>
      <c r="F130" s="170">
        <f t="shared" si="1"/>
        <v>13832553.569999998</v>
      </c>
      <c r="G130" s="53"/>
    </row>
    <row r="131" spans="1:7" ht="23.25" x14ac:dyDescent="0.25">
      <c r="A131" s="165" t="s">
        <v>325</v>
      </c>
      <c r="B131" s="166" t="s">
        <v>258</v>
      </c>
      <c r="C131" s="167" t="s">
        <v>459</v>
      </c>
      <c r="D131" s="168">
        <v>21217417.969999999</v>
      </c>
      <c r="E131" s="169">
        <v>7384864.4000000004</v>
      </c>
      <c r="F131" s="170">
        <f t="shared" si="1"/>
        <v>13832553.569999998</v>
      </c>
      <c r="G131" s="53"/>
    </row>
    <row r="132" spans="1:7" x14ac:dyDescent="0.25">
      <c r="A132" s="165" t="s">
        <v>327</v>
      </c>
      <c r="B132" s="166" t="s">
        <v>258</v>
      </c>
      <c r="C132" s="167" t="s">
        <v>460</v>
      </c>
      <c r="D132" s="168">
        <v>15996339.380000001</v>
      </c>
      <c r="E132" s="169">
        <v>5532868.3499999996</v>
      </c>
      <c r="F132" s="170">
        <f t="shared" si="1"/>
        <v>10463471.030000001</v>
      </c>
      <c r="G132" s="53"/>
    </row>
    <row r="133" spans="1:7" x14ac:dyDescent="0.25">
      <c r="A133" s="165" t="s">
        <v>329</v>
      </c>
      <c r="B133" s="166" t="s">
        <v>258</v>
      </c>
      <c r="C133" s="167" t="s">
        <v>461</v>
      </c>
      <c r="D133" s="168">
        <v>5221078.59</v>
      </c>
      <c r="E133" s="169">
        <v>1851996.05</v>
      </c>
      <c r="F133" s="170">
        <f t="shared" si="1"/>
        <v>3369082.54</v>
      </c>
      <c r="G133" s="53"/>
    </row>
    <row r="134" spans="1:7" ht="23.25" x14ac:dyDescent="0.25">
      <c r="A134" s="165" t="s">
        <v>437</v>
      </c>
      <c r="B134" s="166" t="s">
        <v>258</v>
      </c>
      <c r="C134" s="167" t="s">
        <v>462</v>
      </c>
      <c r="D134" s="168">
        <v>1445171.7</v>
      </c>
      <c r="E134" s="169" t="s">
        <v>42</v>
      </c>
      <c r="F134" s="170">
        <f t="shared" si="1"/>
        <v>1445171.7</v>
      </c>
      <c r="G134" s="53"/>
    </row>
    <row r="135" spans="1:7" x14ac:dyDescent="0.25">
      <c r="A135" s="165" t="s">
        <v>439</v>
      </c>
      <c r="B135" s="166" t="s">
        <v>258</v>
      </c>
      <c r="C135" s="167" t="s">
        <v>463</v>
      </c>
      <c r="D135" s="168">
        <v>1445171.7</v>
      </c>
      <c r="E135" s="169" t="s">
        <v>42</v>
      </c>
      <c r="F135" s="170">
        <f t="shared" si="1"/>
        <v>1445171.7</v>
      </c>
      <c r="G135" s="53"/>
    </row>
    <row r="136" spans="1:7" ht="34.5" x14ac:dyDescent="0.25">
      <c r="A136" s="165" t="s">
        <v>441</v>
      </c>
      <c r="B136" s="166" t="s">
        <v>258</v>
      </c>
      <c r="C136" s="167" t="s">
        <v>464</v>
      </c>
      <c r="D136" s="168">
        <v>1445171.7</v>
      </c>
      <c r="E136" s="169" t="s">
        <v>42</v>
      </c>
      <c r="F136" s="170">
        <f t="shared" si="1"/>
        <v>1445171.7</v>
      </c>
      <c r="G136" s="53"/>
    </row>
    <row r="137" spans="1:7" x14ac:dyDescent="0.25">
      <c r="A137" s="165" t="s">
        <v>335</v>
      </c>
      <c r="B137" s="166" t="s">
        <v>258</v>
      </c>
      <c r="C137" s="167" t="s">
        <v>465</v>
      </c>
      <c r="D137" s="168">
        <v>2282070.25</v>
      </c>
      <c r="E137" s="169">
        <v>1025951.35</v>
      </c>
      <c r="F137" s="170">
        <f t="shared" si="1"/>
        <v>1256118.8999999999</v>
      </c>
      <c r="G137" s="53"/>
    </row>
    <row r="138" spans="1:7" ht="45.75" x14ac:dyDescent="0.25">
      <c r="A138" s="165" t="s">
        <v>466</v>
      </c>
      <c r="B138" s="166" t="s">
        <v>258</v>
      </c>
      <c r="C138" s="167" t="s">
        <v>467</v>
      </c>
      <c r="D138" s="168">
        <v>922619.21</v>
      </c>
      <c r="E138" s="169">
        <v>365276.23</v>
      </c>
      <c r="F138" s="170">
        <f t="shared" si="1"/>
        <v>557342.98</v>
      </c>
      <c r="G138" s="53"/>
    </row>
    <row r="139" spans="1:7" ht="45.75" x14ac:dyDescent="0.25">
      <c r="A139" s="165" t="s">
        <v>468</v>
      </c>
      <c r="B139" s="166" t="s">
        <v>258</v>
      </c>
      <c r="C139" s="167" t="s">
        <v>469</v>
      </c>
      <c r="D139" s="168">
        <v>922619.21</v>
      </c>
      <c r="E139" s="169">
        <v>365276.23</v>
      </c>
      <c r="F139" s="170">
        <f t="shared" si="1"/>
        <v>557342.98</v>
      </c>
      <c r="G139" s="53"/>
    </row>
    <row r="140" spans="1:7" x14ac:dyDescent="0.25">
      <c r="A140" s="165" t="s">
        <v>341</v>
      </c>
      <c r="B140" s="166" t="s">
        <v>258</v>
      </c>
      <c r="C140" s="167" t="s">
        <v>470</v>
      </c>
      <c r="D140" s="168">
        <v>1359451.04</v>
      </c>
      <c r="E140" s="169">
        <v>660675.12</v>
      </c>
      <c r="F140" s="170">
        <f t="shared" si="1"/>
        <v>698775.92</v>
      </c>
      <c r="G140" s="53"/>
    </row>
    <row r="141" spans="1:7" x14ac:dyDescent="0.25">
      <c r="A141" s="165" t="s">
        <v>347</v>
      </c>
      <c r="B141" s="166" t="s">
        <v>258</v>
      </c>
      <c r="C141" s="167" t="s">
        <v>471</v>
      </c>
      <c r="D141" s="168">
        <v>1359451.04</v>
      </c>
      <c r="E141" s="169">
        <v>660675.12</v>
      </c>
      <c r="F141" s="170">
        <f t="shared" si="1"/>
        <v>698775.92</v>
      </c>
      <c r="G141" s="53"/>
    </row>
    <row r="142" spans="1:7" x14ac:dyDescent="0.25">
      <c r="A142" s="153" t="s">
        <v>472</v>
      </c>
      <c r="B142" s="154" t="s">
        <v>258</v>
      </c>
      <c r="C142" s="155" t="s">
        <v>473</v>
      </c>
      <c r="D142" s="156">
        <v>1857418.02</v>
      </c>
      <c r="E142" s="157">
        <v>654725.52</v>
      </c>
      <c r="F142" s="158">
        <f t="shared" ref="F142:F205" si="2">IF(OR(D142="-",IF(E142="-",0,E142)&gt;=IF(D142="-",0,D142)),"-",IF(D142="-",0,D142)-IF(E142="-",0,E142))</f>
        <v>1202692.5</v>
      </c>
      <c r="G142" s="53"/>
    </row>
    <row r="143" spans="1:7" x14ac:dyDescent="0.25">
      <c r="A143" s="165" t="s">
        <v>335</v>
      </c>
      <c r="B143" s="166" t="s">
        <v>258</v>
      </c>
      <c r="C143" s="167" t="s">
        <v>474</v>
      </c>
      <c r="D143" s="168">
        <v>1857418.02</v>
      </c>
      <c r="E143" s="169">
        <v>654725.52</v>
      </c>
      <c r="F143" s="170">
        <f t="shared" si="2"/>
        <v>1202692.5</v>
      </c>
      <c r="G143" s="53"/>
    </row>
    <row r="144" spans="1:7" ht="45.75" x14ac:dyDescent="0.25">
      <c r="A144" s="165" t="s">
        <v>466</v>
      </c>
      <c r="B144" s="166" t="s">
        <v>258</v>
      </c>
      <c r="C144" s="167" t="s">
        <v>475</v>
      </c>
      <c r="D144" s="168">
        <v>547966.98</v>
      </c>
      <c r="E144" s="169" t="s">
        <v>42</v>
      </c>
      <c r="F144" s="170">
        <f t="shared" si="2"/>
        <v>547966.98</v>
      </c>
      <c r="G144" s="53"/>
    </row>
    <row r="145" spans="1:7" ht="45.75" x14ac:dyDescent="0.25">
      <c r="A145" s="165" t="s">
        <v>468</v>
      </c>
      <c r="B145" s="166" t="s">
        <v>258</v>
      </c>
      <c r="C145" s="167" t="s">
        <v>476</v>
      </c>
      <c r="D145" s="168">
        <v>547966.98</v>
      </c>
      <c r="E145" s="169" t="s">
        <v>42</v>
      </c>
      <c r="F145" s="170">
        <f t="shared" si="2"/>
        <v>547966.98</v>
      </c>
      <c r="G145" s="53"/>
    </row>
    <row r="146" spans="1:7" x14ac:dyDescent="0.25">
      <c r="A146" s="165" t="s">
        <v>341</v>
      </c>
      <c r="B146" s="166" t="s">
        <v>258</v>
      </c>
      <c r="C146" s="167" t="s">
        <v>477</v>
      </c>
      <c r="D146" s="168">
        <v>1309451.04</v>
      </c>
      <c r="E146" s="169">
        <v>654725.52</v>
      </c>
      <c r="F146" s="170">
        <f t="shared" si="2"/>
        <v>654725.52</v>
      </c>
      <c r="G146" s="53"/>
    </row>
    <row r="147" spans="1:7" x14ac:dyDescent="0.25">
      <c r="A147" s="165" t="s">
        <v>347</v>
      </c>
      <c r="B147" s="166" t="s">
        <v>258</v>
      </c>
      <c r="C147" s="167" t="s">
        <v>478</v>
      </c>
      <c r="D147" s="168">
        <v>1309451.04</v>
      </c>
      <c r="E147" s="169">
        <v>654725.52</v>
      </c>
      <c r="F147" s="170">
        <f t="shared" si="2"/>
        <v>654725.52</v>
      </c>
      <c r="G147" s="53"/>
    </row>
    <row r="148" spans="1:7" x14ac:dyDescent="0.25">
      <c r="A148" s="153" t="s">
        <v>479</v>
      </c>
      <c r="B148" s="154" t="s">
        <v>258</v>
      </c>
      <c r="C148" s="155" t="s">
        <v>480</v>
      </c>
      <c r="D148" s="156">
        <v>6771308.5300000003</v>
      </c>
      <c r="E148" s="157">
        <v>1337332.3</v>
      </c>
      <c r="F148" s="158">
        <f t="shared" si="2"/>
        <v>5433976.2300000004</v>
      </c>
      <c r="G148" s="53"/>
    </row>
    <row r="149" spans="1:7" ht="23.25" x14ac:dyDescent="0.25">
      <c r="A149" s="165" t="s">
        <v>323</v>
      </c>
      <c r="B149" s="166" t="s">
        <v>258</v>
      </c>
      <c r="C149" s="167" t="s">
        <v>481</v>
      </c>
      <c r="D149" s="168">
        <v>4951484.5999999996</v>
      </c>
      <c r="E149" s="169">
        <v>972056.07</v>
      </c>
      <c r="F149" s="170">
        <f t="shared" si="2"/>
        <v>3979428.53</v>
      </c>
      <c r="G149" s="53"/>
    </row>
    <row r="150" spans="1:7" ht="23.25" x14ac:dyDescent="0.25">
      <c r="A150" s="165" t="s">
        <v>325</v>
      </c>
      <c r="B150" s="166" t="s">
        <v>258</v>
      </c>
      <c r="C150" s="167" t="s">
        <v>482</v>
      </c>
      <c r="D150" s="168">
        <v>4951484.5999999996</v>
      </c>
      <c r="E150" s="169">
        <v>972056.07</v>
      </c>
      <c r="F150" s="170">
        <f t="shared" si="2"/>
        <v>3979428.53</v>
      </c>
      <c r="G150" s="53"/>
    </row>
    <row r="151" spans="1:7" x14ac:dyDescent="0.25">
      <c r="A151" s="165" t="s">
        <v>327</v>
      </c>
      <c r="B151" s="166" t="s">
        <v>258</v>
      </c>
      <c r="C151" s="167" t="s">
        <v>483</v>
      </c>
      <c r="D151" s="168">
        <v>3701484.6</v>
      </c>
      <c r="E151" s="169">
        <v>812895.31</v>
      </c>
      <c r="F151" s="170">
        <f t="shared" si="2"/>
        <v>2888589.29</v>
      </c>
      <c r="G151" s="53"/>
    </row>
    <row r="152" spans="1:7" x14ac:dyDescent="0.25">
      <c r="A152" s="165" t="s">
        <v>329</v>
      </c>
      <c r="B152" s="166" t="s">
        <v>258</v>
      </c>
      <c r="C152" s="167" t="s">
        <v>484</v>
      </c>
      <c r="D152" s="168">
        <v>1250000</v>
      </c>
      <c r="E152" s="169">
        <v>159160.76</v>
      </c>
      <c r="F152" s="170">
        <f t="shared" si="2"/>
        <v>1090839.24</v>
      </c>
      <c r="G152" s="53"/>
    </row>
    <row r="153" spans="1:7" ht="23.25" x14ac:dyDescent="0.25">
      <c r="A153" s="165" t="s">
        <v>437</v>
      </c>
      <c r="B153" s="166" t="s">
        <v>258</v>
      </c>
      <c r="C153" s="167" t="s">
        <v>485</v>
      </c>
      <c r="D153" s="168">
        <v>1445171.7</v>
      </c>
      <c r="E153" s="169" t="s">
        <v>42</v>
      </c>
      <c r="F153" s="170">
        <f t="shared" si="2"/>
        <v>1445171.7</v>
      </c>
      <c r="G153" s="53"/>
    </row>
    <row r="154" spans="1:7" x14ac:dyDescent="0.25">
      <c r="A154" s="165" t="s">
        <v>439</v>
      </c>
      <c r="B154" s="166" t="s">
        <v>258</v>
      </c>
      <c r="C154" s="167" t="s">
        <v>486</v>
      </c>
      <c r="D154" s="168">
        <v>1445171.7</v>
      </c>
      <c r="E154" s="169" t="s">
        <v>42</v>
      </c>
      <c r="F154" s="170">
        <f t="shared" si="2"/>
        <v>1445171.7</v>
      </c>
      <c r="G154" s="53"/>
    </row>
    <row r="155" spans="1:7" ht="34.5" x14ac:dyDescent="0.25">
      <c r="A155" s="165" t="s">
        <v>441</v>
      </c>
      <c r="B155" s="166" t="s">
        <v>258</v>
      </c>
      <c r="C155" s="167" t="s">
        <v>487</v>
      </c>
      <c r="D155" s="168">
        <v>1445171.7</v>
      </c>
      <c r="E155" s="169" t="s">
        <v>42</v>
      </c>
      <c r="F155" s="170">
        <f t="shared" si="2"/>
        <v>1445171.7</v>
      </c>
      <c r="G155" s="53"/>
    </row>
    <row r="156" spans="1:7" x14ac:dyDescent="0.25">
      <c r="A156" s="165" t="s">
        <v>335</v>
      </c>
      <c r="B156" s="166" t="s">
        <v>258</v>
      </c>
      <c r="C156" s="167" t="s">
        <v>488</v>
      </c>
      <c r="D156" s="168">
        <v>374652.23</v>
      </c>
      <c r="E156" s="169">
        <v>365276.23</v>
      </c>
      <c r="F156" s="170">
        <f t="shared" si="2"/>
        <v>9376</v>
      </c>
      <c r="G156" s="53"/>
    </row>
    <row r="157" spans="1:7" ht="45.75" x14ac:dyDescent="0.25">
      <c r="A157" s="165" t="s">
        <v>466</v>
      </c>
      <c r="B157" s="166" t="s">
        <v>258</v>
      </c>
      <c r="C157" s="167" t="s">
        <v>489</v>
      </c>
      <c r="D157" s="168">
        <v>374652.23</v>
      </c>
      <c r="E157" s="169">
        <v>365276.23</v>
      </c>
      <c r="F157" s="170">
        <f t="shared" si="2"/>
        <v>9376</v>
      </c>
      <c r="G157" s="53"/>
    </row>
    <row r="158" spans="1:7" ht="45.75" x14ac:dyDescent="0.25">
      <c r="A158" s="165" t="s">
        <v>468</v>
      </c>
      <c r="B158" s="166" t="s">
        <v>258</v>
      </c>
      <c r="C158" s="167" t="s">
        <v>490</v>
      </c>
      <c r="D158" s="168">
        <v>374652.23</v>
      </c>
      <c r="E158" s="169">
        <v>365276.23</v>
      </c>
      <c r="F158" s="170">
        <f t="shared" si="2"/>
        <v>9376</v>
      </c>
      <c r="G158" s="53"/>
    </row>
    <row r="159" spans="1:7" x14ac:dyDescent="0.25">
      <c r="A159" s="153" t="s">
        <v>491</v>
      </c>
      <c r="B159" s="154" t="s">
        <v>258</v>
      </c>
      <c r="C159" s="155" t="s">
        <v>492</v>
      </c>
      <c r="D159" s="156">
        <v>16315933.369999999</v>
      </c>
      <c r="E159" s="157">
        <v>6418757.9299999997</v>
      </c>
      <c r="F159" s="158">
        <f t="shared" si="2"/>
        <v>9897175.4399999995</v>
      </c>
      <c r="G159" s="53"/>
    </row>
    <row r="160" spans="1:7" ht="23.25" x14ac:dyDescent="0.25">
      <c r="A160" s="165" t="s">
        <v>323</v>
      </c>
      <c r="B160" s="166" t="s">
        <v>258</v>
      </c>
      <c r="C160" s="167" t="s">
        <v>493</v>
      </c>
      <c r="D160" s="168">
        <v>16265933.369999999</v>
      </c>
      <c r="E160" s="169">
        <v>6412808.3300000001</v>
      </c>
      <c r="F160" s="170">
        <f t="shared" si="2"/>
        <v>9853125.0399999991</v>
      </c>
      <c r="G160" s="53"/>
    </row>
    <row r="161" spans="1:7" ht="23.25" x14ac:dyDescent="0.25">
      <c r="A161" s="165" t="s">
        <v>325</v>
      </c>
      <c r="B161" s="166" t="s">
        <v>258</v>
      </c>
      <c r="C161" s="167" t="s">
        <v>494</v>
      </c>
      <c r="D161" s="168">
        <v>16265933.369999999</v>
      </c>
      <c r="E161" s="169">
        <v>6412808.3300000001</v>
      </c>
      <c r="F161" s="170">
        <f t="shared" si="2"/>
        <v>9853125.0399999991</v>
      </c>
      <c r="G161" s="53"/>
    </row>
    <row r="162" spans="1:7" x14ac:dyDescent="0.25">
      <c r="A162" s="165" t="s">
        <v>327</v>
      </c>
      <c r="B162" s="166" t="s">
        <v>258</v>
      </c>
      <c r="C162" s="167" t="s">
        <v>495</v>
      </c>
      <c r="D162" s="168">
        <v>12294854.779999999</v>
      </c>
      <c r="E162" s="169">
        <v>4719973.04</v>
      </c>
      <c r="F162" s="170">
        <f t="shared" si="2"/>
        <v>7574881.7399999993</v>
      </c>
      <c r="G162" s="53"/>
    </row>
    <row r="163" spans="1:7" x14ac:dyDescent="0.25">
      <c r="A163" s="165" t="s">
        <v>329</v>
      </c>
      <c r="B163" s="166" t="s">
        <v>258</v>
      </c>
      <c r="C163" s="167" t="s">
        <v>496</v>
      </c>
      <c r="D163" s="168">
        <v>3971078.59</v>
      </c>
      <c r="E163" s="169">
        <v>1692835.29</v>
      </c>
      <c r="F163" s="170">
        <f t="shared" si="2"/>
        <v>2278243.2999999998</v>
      </c>
      <c r="G163" s="53"/>
    </row>
    <row r="164" spans="1:7" x14ac:dyDescent="0.25">
      <c r="A164" s="165" t="s">
        <v>335</v>
      </c>
      <c r="B164" s="166" t="s">
        <v>258</v>
      </c>
      <c r="C164" s="167" t="s">
        <v>497</v>
      </c>
      <c r="D164" s="168">
        <v>50000</v>
      </c>
      <c r="E164" s="169">
        <v>5949.6</v>
      </c>
      <c r="F164" s="170">
        <f t="shared" si="2"/>
        <v>44050.400000000001</v>
      </c>
      <c r="G164" s="53"/>
    </row>
    <row r="165" spans="1:7" x14ac:dyDescent="0.25">
      <c r="A165" s="165" t="s">
        <v>341</v>
      </c>
      <c r="B165" s="166" t="s">
        <v>258</v>
      </c>
      <c r="C165" s="167" t="s">
        <v>498</v>
      </c>
      <c r="D165" s="168">
        <v>50000</v>
      </c>
      <c r="E165" s="169">
        <v>5949.6</v>
      </c>
      <c r="F165" s="170">
        <f t="shared" si="2"/>
        <v>44050.400000000001</v>
      </c>
      <c r="G165" s="53"/>
    </row>
    <row r="166" spans="1:7" x14ac:dyDescent="0.25">
      <c r="A166" s="165" t="s">
        <v>347</v>
      </c>
      <c r="B166" s="166" t="s">
        <v>258</v>
      </c>
      <c r="C166" s="167" t="s">
        <v>499</v>
      </c>
      <c r="D166" s="168">
        <v>50000</v>
      </c>
      <c r="E166" s="169">
        <v>5949.6</v>
      </c>
      <c r="F166" s="170">
        <f t="shared" si="2"/>
        <v>44050.400000000001</v>
      </c>
      <c r="G166" s="53"/>
    </row>
    <row r="167" spans="1:7" x14ac:dyDescent="0.25">
      <c r="A167" s="153" t="s">
        <v>500</v>
      </c>
      <c r="B167" s="154" t="s">
        <v>258</v>
      </c>
      <c r="C167" s="155" t="s">
        <v>501</v>
      </c>
      <c r="D167" s="156">
        <v>526219.57999999996</v>
      </c>
      <c r="E167" s="157">
        <v>426688.02</v>
      </c>
      <c r="F167" s="158">
        <f t="shared" si="2"/>
        <v>99531.559999999939</v>
      </c>
      <c r="G167" s="53"/>
    </row>
    <row r="168" spans="1:7" ht="57" x14ac:dyDescent="0.25">
      <c r="A168" s="165" t="s">
        <v>303</v>
      </c>
      <c r="B168" s="166" t="s">
        <v>258</v>
      </c>
      <c r="C168" s="167" t="s">
        <v>502</v>
      </c>
      <c r="D168" s="168">
        <v>301381.58</v>
      </c>
      <c r="E168" s="169">
        <v>227671.02</v>
      </c>
      <c r="F168" s="170">
        <f t="shared" si="2"/>
        <v>73710.560000000027</v>
      </c>
      <c r="G168" s="53"/>
    </row>
    <row r="169" spans="1:7" x14ac:dyDescent="0.25">
      <c r="A169" s="165" t="s">
        <v>305</v>
      </c>
      <c r="B169" s="166" t="s">
        <v>258</v>
      </c>
      <c r="C169" s="167" t="s">
        <v>503</v>
      </c>
      <c r="D169" s="168">
        <v>301381.58</v>
      </c>
      <c r="E169" s="169">
        <v>227671.02</v>
      </c>
      <c r="F169" s="170">
        <f t="shared" si="2"/>
        <v>73710.560000000027</v>
      </c>
      <c r="G169" s="53"/>
    </row>
    <row r="170" spans="1:7" x14ac:dyDescent="0.25">
      <c r="A170" s="165" t="s">
        <v>311</v>
      </c>
      <c r="B170" s="166" t="s">
        <v>258</v>
      </c>
      <c r="C170" s="167" t="s">
        <v>504</v>
      </c>
      <c r="D170" s="168">
        <v>301381.58</v>
      </c>
      <c r="E170" s="169">
        <v>227671.02</v>
      </c>
      <c r="F170" s="170">
        <f t="shared" si="2"/>
        <v>73710.560000000027</v>
      </c>
      <c r="G170" s="53"/>
    </row>
    <row r="171" spans="1:7" ht="23.25" x14ac:dyDescent="0.25">
      <c r="A171" s="165" t="s">
        <v>323</v>
      </c>
      <c r="B171" s="166" t="s">
        <v>258</v>
      </c>
      <c r="C171" s="167" t="s">
        <v>505</v>
      </c>
      <c r="D171" s="168">
        <v>224838</v>
      </c>
      <c r="E171" s="169">
        <v>199017</v>
      </c>
      <c r="F171" s="170">
        <f t="shared" si="2"/>
        <v>25821</v>
      </c>
      <c r="G171" s="53"/>
    </row>
    <row r="172" spans="1:7" ht="23.25" x14ac:dyDescent="0.25">
      <c r="A172" s="165" t="s">
        <v>325</v>
      </c>
      <c r="B172" s="166" t="s">
        <v>258</v>
      </c>
      <c r="C172" s="167" t="s">
        <v>506</v>
      </c>
      <c r="D172" s="168">
        <v>224838</v>
      </c>
      <c r="E172" s="169">
        <v>199017</v>
      </c>
      <c r="F172" s="170">
        <f t="shared" si="2"/>
        <v>25821</v>
      </c>
      <c r="G172" s="53"/>
    </row>
    <row r="173" spans="1:7" x14ac:dyDescent="0.25">
      <c r="A173" s="165" t="s">
        <v>327</v>
      </c>
      <c r="B173" s="166" t="s">
        <v>258</v>
      </c>
      <c r="C173" s="167" t="s">
        <v>507</v>
      </c>
      <c r="D173" s="168">
        <v>224838</v>
      </c>
      <c r="E173" s="169">
        <v>199017</v>
      </c>
      <c r="F173" s="170">
        <f t="shared" si="2"/>
        <v>25821</v>
      </c>
      <c r="G173" s="53"/>
    </row>
    <row r="174" spans="1:7" x14ac:dyDescent="0.25">
      <c r="A174" s="153" t="s">
        <v>508</v>
      </c>
      <c r="B174" s="154" t="s">
        <v>258</v>
      </c>
      <c r="C174" s="155" t="s">
        <v>509</v>
      </c>
      <c r="D174" s="156">
        <v>526219.57999999996</v>
      </c>
      <c r="E174" s="157">
        <v>426688.02</v>
      </c>
      <c r="F174" s="158">
        <f t="shared" si="2"/>
        <v>99531.559999999939</v>
      </c>
      <c r="G174" s="53"/>
    </row>
    <row r="175" spans="1:7" ht="57" x14ac:dyDescent="0.25">
      <c r="A175" s="165" t="s">
        <v>303</v>
      </c>
      <c r="B175" s="166" t="s">
        <v>258</v>
      </c>
      <c r="C175" s="167" t="s">
        <v>510</v>
      </c>
      <c r="D175" s="168">
        <v>301381.58</v>
      </c>
      <c r="E175" s="169">
        <v>227671.02</v>
      </c>
      <c r="F175" s="170">
        <f t="shared" si="2"/>
        <v>73710.560000000027</v>
      </c>
      <c r="G175" s="53"/>
    </row>
    <row r="176" spans="1:7" x14ac:dyDescent="0.25">
      <c r="A176" s="165" t="s">
        <v>305</v>
      </c>
      <c r="B176" s="166" t="s">
        <v>258</v>
      </c>
      <c r="C176" s="167" t="s">
        <v>511</v>
      </c>
      <c r="D176" s="168">
        <v>301381.58</v>
      </c>
      <c r="E176" s="169">
        <v>227671.02</v>
      </c>
      <c r="F176" s="170">
        <f t="shared" si="2"/>
        <v>73710.560000000027</v>
      </c>
      <c r="G176" s="53"/>
    </row>
    <row r="177" spans="1:7" x14ac:dyDescent="0.25">
      <c r="A177" s="165" t="s">
        <v>311</v>
      </c>
      <c r="B177" s="166" t="s">
        <v>258</v>
      </c>
      <c r="C177" s="167" t="s">
        <v>512</v>
      </c>
      <c r="D177" s="168">
        <v>301381.58</v>
      </c>
      <c r="E177" s="169">
        <v>227671.02</v>
      </c>
      <c r="F177" s="170">
        <f t="shared" si="2"/>
        <v>73710.560000000027</v>
      </c>
      <c r="G177" s="53"/>
    </row>
    <row r="178" spans="1:7" ht="23.25" x14ac:dyDescent="0.25">
      <c r="A178" s="165" t="s">
        <v>323</v>
      </c>
      <c r="B178" s="166" t="s">
        <v>258</v>
      </c>
      <c r="C178" s="167" t="s">
        <v>513</v>
      </c>
      <c r="D178" s="168">
        <v>224838</v>
      </c>
      <c r="E178" s="169">
        <v>199017</v>
      </c>
      <c r="F178" s="170">
        <f t="shared" si="2"/>
        <v>25821</v>
      </c>
      <c r="G178" s="53"/>
    </row>
    <row r="179" spans="1:7" ht="23.25" x14ac:dyDescent="0.25">
      <c r="A179" s="165" t="s">
        <v>325</v>
      </c>
      <c r="B179" s="166" t="s">
        <v>258</v>
      </c>
      <c r="C179" s="167" t="s">
        <v>514</v>
      </c>
      <c r="D179" s="168">
        <v>224838</v>
      </c>
      <c r="E179" s="169">
        <v>199017</v>
      </c>
      <c r="F179" s="170">
        <f t="shared" si="2"/>
        <v>25821</v>
      </c>
      <c r="G179" s="53"/>
    </row>
    <row r="180" spans="1:7" x14ac:dyDescent="0.25">
      <c r="A180" s="165" t="s">
        <v>327</v>
      </c>
      <c r="B180" s="166" t="s">
        <v>258</v>
      </c>
      <c r="C180" s="167" t="s">
        <v>515</v>
      </c>
      <c r="D180" s="168">
        <v>224838</v>
      </c>
      <c r="E180" s="169">
        <v>199017</v>
      </c>
      <c r="F180" s="170">
        <f t="shared" si="2"/>
        <v>25821</v>
      </c>
      <c r="G180" s="53"/>
    </row>
    <row r="181" spans="1:7" x14ac:dyDescent="0.25">
      <c r="A181" s="153" t="s">
        <v>516</v>
      </c>
      <c r="B181" s="154" t="s">
        <v>258</v>
      </c>
      <c r="C181" s="155" t="s">
        <v>517</v>
      </c>
      <c r="D181" s="156">
        <v>34890400</v>
      </c>
      <c r="E181" s="157">
        <v>20912874.73</v>
      </c>
      <c r="F181" s="158">
        <f t="shared" si="2"/>
        <v>13977525.27</v>
      </c>
      <c r="G181" s="53"/>
    </row>
    <row r="182" spans="1:7" ht="57" x14ac:dyDescent="0.25">
      <c r="A182" s="165" t="s">
        <v>303</v>
      </c>
      <c r="B182" s="166" t="s">
        <v>258</v>
      </c>
      <c r="C182" s="167" t="s">
        <v>518</v>
      </c>
      <c r="D182" s="168">
        <v>22275400</v>
      </c>
      <c r="E182" s="169">
        <v>12813482.789999999</v>
      </c>
      <c r="F182" s="170">
        <f t="shared" si="2"/>
        <v>9461917.2100000009</v>
      </c>
      <c r="G182" s="53"/>
    </row>
    <row r="183" spans="1:7" x14ac:dyDescent="0.25">
      <c r="A183" s="165" t="s">
        <v>305</v>
      </c>
      <c r="B183" s="166" t="s">
        <v>258</v>
      </c>
      <c r="C183" s="167" t="s">
        <v>519</v>
      </c>
      <c r="D183" s="168">
        <v>22275400</v>
      </c>
      <c r="E183" s="169">
        <v>12813482.789999999</v>
      </c>
      <c r="F183" s="170">
        <f t="shared" si="2"/>
        <v>9461917.2100000009</v>
      </c>
      <c r="G183" s="53"/>
    </row>
    <row r="184" spans="1:7" x14ac:dyDescent="0.25">
      <c r="A184" s="165" t="s">
        <v>307</v>
      </c>
      <c r="B184" s="166" t="s">
        <v>258</v>
      </c>
      <c r="C184" s="167" t="s">
        <v>520</v>
      </c>
      <c r="D184" s="168">
        <v>17111737</v>
      </c>
      <c r="E184" s="169">
        <v>9979179.5099999998</v>
      </c>
      <c r="F184" s="170">
        <f t="shared" si="2"/>
        <v>7132557.4900000002</v>
      </c>
      <c r="G184" s="53"/>
    </row>
    <row r="185" spans="1:7" ht="23.25" x14ac:dyDescent="0.25">
      <c r="A185" s="165" t="s">
        <v>309</v>
      </c>
      <c r="B185" s="166" t="s">
        <v>258</v>
      </c>
      <c r="C185" s="167" t="s">
        <v>521</v>
      </c>
      <c r="D185" s="168">
        <v>10000</v>
      </c>
      <c r="E185" s="169">
        <v>4000</v>
      </c>
      <c r="F185" s="170">
        <f t="shared" si="2"/>
        <v>6000</v>
      </c>
      <c r="G185" s="53"/>
    </row>
    <row r="186" spans="1:7" ht="34.5" x14ac:dyDescent="0.25">
      <c r="A186" s="165" t="s">
        <v>313</v>
      </c>
      <c r="B186" s="166" t="s">
        <v>258</v>
      </c>
      <c r="C186" s="167" t="s">
        <v>522</v>
      </c>
      <c r="D186" s="168">
        <v>5153663</v>
      </c>
      <c r="E186" s="169">
        <v>2830303.28</v>
      </c>
      <c r="F186" s="170">
        <f t="shared" si="2"/>
        <v>2323359.7200000002</v>
      </c>
      <c r="G186" s="53"/>
    </row>
    <row r="187" spans="1:7" ht="23.25" x14ac:dyDescent="0.25">
      <c r="A187" s="165" t="s">
        <v>323</v>
      </c>
      <c r="B187" s="166" t="s">
        <v>258</v>
      </c>
      <c r="C187" s="167" t="s">
        <v>523</v>
      </c>
      <c r="D187" s="168">
        <v>12498000</v>
      </c>
      <c r="E187" s="169">
        <v>8022545.9400000004</v>
      </c>
      <c r="F187" s="170">
        <f t="shared" si="2"/>
        <v>4475454.0599999996</v>
      </c>
      <c r="G187" s="53"/>
    </row>
    <row r="188" spans="1:7" ht="23.25" x14ac:dyDescent="0.25">
      <c r="A188" s="165" t="s">
        <v>325</v>
      </c>
      <c r="B188" s="166" t="s">
        <v>258</v>
      </c>
      <c r="C188" s="167" t="s">
        <v>524</v>
      </c>
      <c r="D188" s="168">
        <v>12498000</v>
      </c>
      <c r="E188" s="169">
        <v>8022545.9400000004</v>
      </c>
      <c r="F188" s="170">
        <f t="shared" si="2"/>
        <v>4475454.0599999996</v>
      </c>
      <c r="G188" s="53"/>
    </row>
    <row r="189" spans="1:7" x14ac:dyDescent="0.25">
      <c r="A189" s="165" t="s">
        <v>327</v>
      </c>
      <c r="B189" s="166" t="s">
        <v>258</v>
      </c>
      <c r="C189" s="167" t="s">
        <v>525</v>
      </c>
      <c r="D189" s="168">
        <v>6228000</v>
      </c>
      <c r="E189" s="169">
        <v>3986789.02</v>
      </c>
      <c r="F189" s="170">
        <f t="shared" si="2"/>
        <v>2241210.98</v>
      </c>
      <c r="G189" s="53"/>
    </row>
    <row r="190" spans="1:7" x14ac:dyDescent="0.25">
      <c r="A190" s="165" t="s">
        <v>329</v>
      </c>
      <c r="B190" s="166" t="s">
        <v>258</v>
      </c>
      <c r="C190" s="167" t="s">
        <v>526</v>
      </c>
      <c r="D190" s="168">
        <v>6270000</v>
      </c>
      <c r="E190" s="169">
        <v>4035756.92</v>
      </c>
      <c r="F190" s="170">
        <f t="shared" si="2"/>
        <v>2234243.08</v>
      </c>
      <c r="G190" s="53"/>
    </row>
    <row r="191" spans="1:7" x14ac:dyDescent="0.25">
      <c r="A191" s="165" t="s">
        <v>527</v>
      </c>
      <c r="B191" s="166" t="s">
        <v>258</v>
      </c>
      <c r="C191" s="167" t="s">
        <v>528</v>
      </c>
      <c r="D191" s="168">
        <v>57000</v>
      </c>
      <c r="E191" s="169">
        <v>57000</v>
      </c>
      <c r="F191" s="170" t="str">
        <f t="shared" si="2"/>
        <v>-</v>
      </c>
      <c r="G191" s="53"/>
    </row>
    <row r="192" spans="1:7" x14ac:dyDescent="0.25">
      <c r="A192" s="165" t="s">
        <v>529</v>
      </c>
      <c r="B192" s="166" t="s">
        <v>258</v>
      </c>
      <c r="C192" s="167" t="s">
        <v>530</v>
      </c>
      <c r="D192" s="168">
        <v>57000</v>
      </c>
      <c r="E192" s="169">
        <v>57000</v>
      </c>
      <c r="F192" s="170" t="str">
        <f t="shared" si="2"/>
        <v>-</v>
      </c>
      <c r="G192" s="53"/>
    </row>
    <row r="193" spans="1:7" x14ac:dyDescent="0.25">
      <c r="A193" s="165" t="s">
        <v>335</v>
      </c>
      <c r="B193" s="166" t="s">
        <v>258</v>
      </c>
      <c r="C193" s="167" t="s">
        <v>531</v>
      </c>
      <c r="D193" s="168">
        <v>60000</v>
      </c>
      <c r="E193" s="169">
        <v>19846</v>
      </c>
      <c r="F193" s="170">
        <f t="shared" si="2"/>
        <v>40154</v>
      </c>
      <c r="G193" s="53"/>
    </row>
    <row r="194" spans="1:7" x14ac:dyDescent="0.25">
      <c r="A194" s="165" t="s">
        <v>341</v>
      </c>
      <c r="B194" s="166" t="s">
        <v>258</v>
      </c>
      <c r="C194" s="167" t="s">
        <v>532</v>
      </c>
      <c r="D194" s="168">
        <v>60000</v>
      </c>
      <c r="E194" s="169">
        <v>19846</v>
      </c>
      <c r="F194" s="170">
        <f t="shared" si="2"/>
        <v>40154</v>
      </c>
      <c r="G194" s="53"/>
    </row>
    <row r="195" spans="1:7" ht="23.25" x14ac:dyDescent="0.25">
      <c r="A195" s="165" t="s">
        <v>343</v>
      </c>
      <c r="B195" s="166" t="s">
        <v>258</v>
      </c>
      <c r="C195" s="167" t="s">
        <v>533</v>
      </c>
      <c r="D195" s="168">
        <v>30000</v>
      </c>
      <c r="E195" s="169">
        <v>19846</v>
      </c>
      <c r="F195" s="170">
        <f t="shared" si="2"/>
        <v>10154</v>
      </c>
      <c r="G195" s="53"/>
    </row>
    <row r="196" spans="1:7" x14ac:dyDescent="0.25">
      <c r="A196" s="165" t="s">
        <v>347</v>
      </c>
      <c r="B196" s="166" t="s">
        <v>258</v>
      </c>
      <c r="C196" s="167" t="s">
        <v>534</v>
      </c>
      <c r="D196" s="168">
        <v>30000</v>
      </c>
      <c r="E196" s="169" t="s">
        <v>42</v>
      </c>
      <c r="F196" s="170">
        <f t="shared" si="2"/>
        <v>30000</v>
      </c>
      <c r="G196" s="53"/>
    </row>
    <row r="197" spans="1:7" x14ac:dyDescent="0.25">
      <c r="A197" s="153" t="s">
        <v>535</v>
      </c>
      <c r="B197" s="154" t="s">
        <v>258</v>
      </c>
      <c r="C197" s="155" t="s">
        <v>536</v>
      </c>
      <c r="D197" s="156">
        <v>33357400</v>
      </c>
      <c r="E197" s="157">
        <v>19784091.84</v>
      </c>
      <c r="F197" s="158">
        <f t="shared" si="2"/>
        <v>13573308.16</v>
      </c>
      <c r="G197" s="53"/>
    </row>
    <row r="198" spans="1:7" ht="57" x14ac:dyDescent="0.25">
      <c r="A198" s="165" t="s">
        <v>303</v>
      </c>
      <c r="B198" s="166" t="s">
        <v>258</v>
      </c>
      <c r="C198" s="167" t="s">
        <v>537</v>
      </c>
      <c r="D198" s="168">
        <v>22275400</v>
      </c>
      <c r="E198" s="169">
        <v>12813482.789999999</v>
      </c>
      <c r="F198" s="170">
        <f t="shared" si="2"/>
        <v>9461917.2100000009</v>
      </c>
      <c r="G198" s="53"/>
    </row>
    <row r="199" spans="1:7" x14ac:dyDescent="0.25">
      <c r="A199" s="165" t="s">
        <v>305</v>
      </c>
      <c r="B199" s="166" t="s">
        <v>258</v>
      </c>
      <c r="C199" s="167" t="s">
        <v>538</v>
      </c>
      <c r="D199" s="168">
        <v>22275400</v>
      </c>
      <c r="E199" s="169">
        <v>12813482.789999999</v>
      </c>
      <c r="F199" s="170">
        <f t="shared" si="2"/>
        <v>9461917.2100000009</v>
      </c>
      <c r="G199" s="53"/>
    </row>
    <row r="200" spans="1:7" x14ac:dyDescent="0.25">
      <c r="A200" s="165" t="s">
        <v>307</v>
      </c>
      <c r="B200" s="166" t="s">
        <v>258</v>
      </c>
      <c r="C200" s="167" t="s">
        <v>539</v>
      </c>
      <c r="D200" s="168">
        <v>17111737</v>
      </c>
      <c r="E200" s="169">
        <v>9979179.5099999998</v>
      </c>
      <c r="F200" s="170">
        <f t="shared" si="2"/>
        <v>7132557.4900000002</v>
      </c>
      <c r="G200" s="53"/>
    </row>
    <row r="201" spans="1:7" ht="23.25" x14ac:dyDescent="0.25">
      <c r="A201" s="165" t="s">
        <v>309</v>
      </c>
      <c r="B201" s="166" t="s">
        <v>258</v>
      </c>
      <c r="C201" s="167" t="s">
        <v>540</v>
      </c>
      <c r="D201" s="168">
        <v>10000</v>
      </c>
      <c r="E201" s="169">
        <v>4000</v>
      </c>
      <c r="F201" s="170">
        <f t="shared" si="2"/>
        <v>6000</v>
      </c>
      <c r="G201" s="53"/>
    </row>
    <row r="202" spans="1:7" ht="34.5" x14ac:dyDescent="0.25">
      <c r="A202" s="165" t="s">
        <v>313</v>
      </c>
      <c r="B202" s="166" t="s">
        <v>258</v>
      </c>
      <c r="C202" s="167" t="s">
        <v>541</v>
      </c>
      <c r="D202" s="168">
        <v>5153663</v>
      </c>
      <c r="E202" s="169">
        <v>2830303.28</v>
      </c>
      <c r="F202" s="170">
        <f t="shared" si="2"/>
        <v>2323359.7200000002</v>
      </c>
      <c r="G202" s="53"/>
    </row>
    <row r="203" spans="1:7" ht="23.25" x14ac:dyDescent="0.25">
      <c r="A203" s="165" t="s">
        <v>323</v>
      </c>
      <c r="B203" s="166" t="s">
        <v>258</v>
      </c>
      <c r="C203" s="167" t="s">
        <v>542</v>
      </c>
      <c r="D203" s="168">
        <v>11022000</v>
      </c>
      <c r="E203" s="169">
        <v>6950763.0499999998</v>
      </c>
      <c r="F203" s="170">
        <f t="shared" si="2"/>
        <v>4071236.95</v>
      </c>
      <c r="G203" s="53"/>
    </row>
    <row r="204" spans="1:7" ht="23.25" x14ac:dyDescent="0.25">
      <c r="A204" s="165" t="s">
        <v>325</v>
      </c>
      <c r="B204" s="166" t="s">
        <v>258</v>
      </c>
      <c r="C204" s="167" t="s">
        <v>543</v>
      </c>
      <c r="D204" s="168">
        <v>11022000</v>
      </c>
      <c r="E204" s="169">
        <v>6950763.0499999998</v>
      </c>
      <c r="F204" s="170">
        <f t="shared" si="2"/>
        <v>4071236.95</v>
      </c>
      <c r="G204" s="53"/>
    </row>
    <row r="205" spans="1:7" x14ac:dyDescent="0.25">
      <c r="A205" s="165" t="s">
        <v>327</v>
      </c>
      <c r="B205" s="166" t="s">
        <v>258</v>
      </c>
      <c r="C205" s="167" t="s">
        <v>544</v>
      </c>
      <c r="D205" s="168">
        <v>4752000</v>
      </c>
      <c r="E205" s="169">
        <v>2915006.13</v>
      </c>
      <c r="F205" s="170">
        <f t="shared" si="2"/>
        <v>1836993.87</v>
      </c>
      <c r="G205" s="53"/>
    </row>
    <row r="206" spans="1:7" x14ac:dyDescent="0.25">
      <c r="A206" s="165" t="s">
        <v>329</v>
      </c>
      <c r="B206" s="166" t="s">
        <v>258</v>
      </c>
      <c r="C206" s="167" t="s">
        <v>545</v>
      </c>
      <c r="D206" s="168">
        <v>6270000</v>
      </c>
      <c r="E206" s="169">
        <v>4035756.92</v>
      </c>
      <c r="F206" s="170">
        <f t="shared" ref="F206:F254" si="3">IF(OR(D206="-",IF(E206="-",0,E206)&gt;=IF(D206="-",0,D206)),"-",IF(D206="-",0,D206)-IF(E206="-",0,E206))</f>
        <v>2234243.08</v>
      </c>
      <c r="G206" s="53"/>
    </row>
    <row r="207" spans="1:7" x14ac:dyDescent="0.25">
      <c r="A207" s="165" t="s">
        <v>335</v>
      </c>
      <c r="B207" s="166" t="s">
        <v>258</v>
      </c>
      <c r="C207" s="167" t="s">
        <v>546</v>
      </c>
      <c r="D207" s="168">
        <v>60000</v>
      </c>
      <c r="E207" s="169">
        <v>19846</v>
      </c>
      <c r="F207" s="170">
        <f t="shared" si="3"/>
        <v>40154</v>
      </c>
      <c r="G207" s="53"/>
    </row>
    <row r="208" spans="1:7" x14ac:dyDescent="0.25">
      <c r="A208" s="165" t="s">
        <v>341</v>
      </c>
      <c r="B208" s="166" t="s">
        <v>258</v>
      </c>
      <c r="C208" s="167" t="s">
        <v>547</v>
      </c>
      <c r="D208" s="168">
        <v>60000</v>
      </c>
      <c r="E208" s="169">
        <v>19846</v>
      </c>
      <c r="F208" s="170">
        <f t="shared" si="3"/>
        <v>40154</v>
      </c>
      <c r="G208" s="53"/>
    </row>
    <row r="209" spans="1:7" ht="23.25" x14ac:dyDescent="0.25">
      <c r="A209" s="165" t="s">
        <v>343</v>
      </c>
      <c r="B209" s="166" t="s">
        <v>258</v>
      </c>
      <c r="C209" s="167" t="s">
        <v>548</v>
      </c>
      <c r="D209" s="168">
        <v>30000</v>
      </c>
      <c r="E209" s="169">
        <v>19846</v>
      </c>
      <c r="F209" s="170">
        <f t="shared" si="3"/>
        <v>10154</v>
      </c>
      <c r="G209" s="53"/>
    </row>
    <row r="210" spans="1:7" x14ac:dyDescent="0.25">
      <c r="A210" s="165" t="s">
        <v>347</v>
      </c>
      <c r="B210" s="166" t="s">
        <v>258</v>
      </c>
      <c r="C210" s="167" t="s">
        <v>549</v>
      </c>
      <c r="D210" s="168">
        <v>30000</v>
      </c>
      <c r="E210" s="169" t="s">
        <v>42</v>
      </c>
      <c r="F210" s="170">
        <f t="shared" si="3"/>
        <v>30000</v>
      </c>
      <c r="G210" s="53"/>
    </row>
    <row r="211" spans="1:7" ht="23.25" x14ac:dyDescent="0.25">
      <c r="A211" s="153" t="s">
        <v>550</v>
      </c>
      <c r="B211" s="154" t="s">
        <v>258</v>
      </c>
      <c r="C211" s="155" t="s">
        <v>551</v>
      </c>
      <c r="D211" s="156">
        <v>1533000</v>
      </c>
      <c r="E211" s="157">
        <v>1128782.8899999999</v>
      </c>
      <c r="F211" s="158">
        <f t="shared" si="3"/>
        <v>404217.1100000001</v>
      </c>
      <c r="G211" s="53"/>
    </row>
    <row r="212" spans="1:7" ht="23.25" x14ac:dyDescent="0.25">
      <c r="A212" s="165" t="s">
        <v>323</v>
      </c>
      <c r="B212" s="166" t="s">
        <v>258</v>
      </c>
      <c r="C212" s="167" t="s">
        <v>552</v>
      </c>
      <c r="D212" s="168">
        <v>1476000</v>
      </c>
      <c r="E212" s="169">
        <v>1071782.8899999999</v>
      </c>
      <c r="F212" s="170">
        <f t="shared" si="3"/>
        <v>404217.1100000001</v>
      </c>
      <c r="G212" s="53"/>
    </row>
    <row r="213" spans="1:7" ht="23.25" x14ac:dyDescent="0.25">
      <c r="A213" s="165" t="s">
        <v>325</v>
      </c>
      <c r="B213" s="166" t="s">
        <v>258</v>
      </c>
      <c r="C213" s="167" t="s">
        <v>553</v>
      </c>
      <c r="D213" s="168">
        <v>1476000</v>
      </c>
      <c r="E213" s="169">
        <v>1071782.8899999999</v>
      </c>
      <c r="F213" s="170">
        <f t="shared" si="3"/>
        <v>404217.1100000001</v>
      </c>
      <c r="G213" s="53"/>
    </row>
    <row r="214" spans="1:7" x14ac:dyDescent="0.25">
      <c r="A214" s="165" t="s">
        <v>327</v>
      </c>
      <c r="B214" s="166" t="s">
        <v>258</v>
      </c>
      <c r="C214" s="167" t="s">
        <v>554</v>
      </c>
      <c r="D214" s="168">
        <v>1476000</v>
      </c>
      <c r="E214" s="169">
        <v>1071782.8899999999</v>
      </c>
      <c r="F214" s="170">
        <f t="shared" si="3"/>
        <v>404217.1100000001</v>
      </c>
      <c r="G214" s="53"/>
    </row>
    <row r="215" spans="1:7" x14ac:dyDescent="0.25">
      <c r="A215" s="165" t="s">
        <v>527</v>
      </c>
      <c r="B215" s="166" t="s">
        <v>258</v>
      </c>
      <c r="C215" s="167" t="s">
        <v>555</v>
      </c>
      <c r="D215" s="168">
        <v>57000</v>
      </c>
      <c r="E215" s="169">
        <v>57000</v>
      </c>
      <c r="F215" s="170" t="str">
        <f t="shared" si="3"/>
        <v>-</v>
      </c>
      <c r="G215" s="53"/>
    </row>
    <row r="216" spans="1:7" x14ac:dyDescent="0.25">
      <c r="A216" s="165" t="s">
        <v>529</v>
      </c>
      <c r="B216" s="166" t="s">
        <v>258</v>
      </c>
      <c r="C216" s="167" t="s">
        <v>556</v>
      </c>
      <c r="D216" s="168">
        <v>57000</v>
      </c>
      <c r="E216" s="169">
        <v>57000</v>
      </c>
      <c r="F216" s="170" t="str">
        <f t="shared" si="3"/>
        <v>-</v>
      </c>
      <c r="G216" s="53"/>
    </row>
    <row r="217" spans="1:7" x14ac:dyDescent="0.25">
      <c r="A217" s="153" t="s">
        <v>557</v>
      </c>
      <c r="B217" s="154" t="s">
        <v>258</v>
      </c>
      <c r="C217" s="155" t="s">
        <v>558</v>
      </c>
      <c r="D217" s="156">
        <v>720700</v>
      </c>
      <c r="E217" s="157">
        <v>442175.2</v>
      </c>
      <c r="F217" s="158">
        <f t="shared" si="3"/>
        <v>278524.79999999999</v>
      </c>
      <c r="G217" s="53"/>
    </row>
    <row r="218" spans="1:7" x14ac:dyDescent="0.25">
      <c r="A218" s="165" t="s">
        <v>527</v>
      </c>
      <c r="B218" s="166" t="s">
        <v>258</v>
      </c>
      <c r="C218" s="167" t="s">
        <v>559</v>
      </c>
      <c r="D218" s="168">
        <v>720700</v>
      </c>
      <c r="E218" s="169">
        <v>442175.2</v>
      </c>
      <c r="F218" s="170">
        <f t="shared" si="3"/>
        <v>278524.79999999999</v>
      </c>
      <c r="G218" s="53"/>
    </row>
    <row r="219" spans="1:7" ht="23.25" x14ac:dyDescent="0.25">
      <c r="A219" s="165" t="s">
        <v>560</v>
      </c>
      <c r="B219" s="166" t="s">
        <v>258</v>
      </c>
      <c r="C219" s="167" t="s">
        <v>561</v>
      </c>
      <c r="D219" s="168">
        <v>720700</v>
      </c>
      <c r="E219" s="169">
        <v>442175.2</v>
      </c>
      <c r="F219" s="170">
        <f t="shared" si="3"/>
        <v>278524.79999999999</v>
      </c>
      <c r="G219" s="53"/>
    </row>
    <row r="220" spans="1:7" x14ac:dyDescent="0.25">
      <c r="A220" s="165" t="s">
        <v>562</v>
      </c>
      <c r="B220" s="166" t="s">
        <v>258</v>
      </c>
      <c r="C220" s="167" t="s">
        <v>563</v>
      </c>
      <c r="D220" s="168">
        <v>720700</v>
      </c>
      <c r="E220" s="169">
        <v>442175.2</v>
      </c>
      <c r="F220" s="170">
        <f t="shared" si="3"/>
        <v>278524.79999999999</v>
      </c>
      <c r="G220" s="53"/>
    </row>
    <row r="221" spans="1:7" x14ac:dyDescent="0.25">
      <c r="A221" s="153" t="s">
        <v>564</v>
      </c>
      <c r="B221" s="154" t="s">
        <v>258</v>
      </c>
      <c r="C221" s="155" t="s">
        <v>565</v>
      </c>
      <c r="D221" s="156">
        <v>720700</v>
      </c>
      <c r="E221" s="157">
        <v>442175.2</v>
      </c>
      <c r="F221" s="158">
        <f t="shared" si="3"/>
        <v>278524.79999999999</v>
      </c>
      <c r="G221" s="53"/>
    </row>
    <row r="222" spans="1:7" x14ac:dyDescent="0.25">
      <c r="A222" s="165" t="s">
        <v>527</v>
      </c>
      <c r="B222" s="166" t="s">
        <v>258</v>
      </c>
      <c r="C222" s="167" t="s">
        <v>566</v>
      </c>
      <c r="D222" s="168">
        <v>720700</v>
      </c>
      <c r="E222" s="169">
        <v>442175.2</v>
      </c>
      <c r="F222" s="170">
        <f t="shared" si="3"/>
        <v>278524.79999999999</v>
      </c>
      <c r="G222" s="53"/>
    </row>
    <row r="223" spans="1:7" ht="23.25" x14ac:dyDescent="0.25">
      <c r="A223" s="165" t="s">
        <v>560</v>
      </c>
      <c r="B223" s="166" t="s">
        <v>258</v>
      </c>
      <c r="C223" s="167" t="s">
        <v>567</v>
      </c>
      <c r="D223" s="168">
        <v>720700</v>
      </c>
      <c r="E223" s="169">
        <v>442175.2</v>
      </c>
      <c r="F223" s="170">
        <f t="shared" si="3"/>
        <v>278524.79999999999</v>
      </c>
      <c r="G223" s="53"/>
    </row>
    <row r="224" spans="1:7" x14ac:dyDescent="0.25">
      <c r="A224" s="165" t="s">
        <v>562</v>
      </c>
      <c r="B224" s="166" t="s">
        <v>258</v>
      </c>
      <c r="C224" s="167" t="s">
        <v>568</v>
      </c>
      <c r="D224" s="168">
        <v>720700</v>
      </c>
      <c r="E224" s="169">
        <v>442175.2</v>
      </c>
      <c r="F224" s="170">
        <f t="shared" si="3"/>
        <v>278524.79999999999</v>
      </c>
      <c r="G224" s="53"/>
    </row>
    <row r="225" spans="1:7" x14ac:dyDescent="0.25">
      <c r="A225" s="153" t="s">
        <v>569</v>
      </c>
      <c r="B225" s="154" t="s">
        <v>258</v>
      </c>
      <c r="C225" s="155" t="s">
        <v>570</v>
      </c>
      <c r="D225" s="156">
        <v>23791463.16</v>
      </c>
      <c r="E225" s="157">
        <v>13628794.91</v>
      </c>
      <c r="F225" s="158">
        <f t="shared" si="3"/>
        <v>10162668.25</v>
      </c>
      <c r="G225" s="53"/>
    </row>
    <row r="226" spans="1:7" ht="57" x14ac:dyDescent="0.25">
      <c r="A226" s="165" t="s">
        <v>303</v>
      </c>
      <c r="B226" s="166" t="s">
        <v>258</v>
      </c>
      <c r="C226" s="167" t="s">
        <v>571</v>
      </c>
      <c r="D226" s="168">
        <v>15664253.779999999</v>
      </c>
      <c r="E226" s="169">
        <v>8453366.8800000008</v>
      </c>
      <c r="F226" s="170">
        <f t="shared" si="3"/>
        <v>7210886.8999999985</v>
      </c>
      <c r="G226" s="53"/>
    </row>
    <row r="227" spans="1:7" x14ac:dyDescent="0.25">
      <c r="A227" s="165" t="s">
        <v>305</v>
      </c>
      <c r="B227" s="166" t="s">
        <v>258</v>
      </c>
      <c r="C227" s="167" t="s">
        <v>572</v>
      </c>
      <c r="D227" s="168">
        <v>15664253.779999999</v>
      </c>
      <c r="E227" s="169">
        <v>8453366.8800000008</v>
      </c>
      <c r="F227" s="170">
        <f t="shared" si="3"/>
        <v>7210886.8999999985</v>
      </c>
      <c r="G227" s="53"/>
    </row>
    <row r="228" spans="1:7" x14ac:dyDescent="0.25">
      <c r="A228" s="165" t="s">
        <v>307</v>
      </c>
      <c r="B228" s="166" t="s">
        <v>258</v>
      </c>
      <c r="C228" s="167" t="s">
        <v>573</v>
      </c>
      <c r="D228" s="168">
        <v>11831500</v>
      </c>
      <c r="E228" s="169">
        <v>6857679.7800000003</v>
      </c>
      <c r="F228" s="170">
        <f t="shared" si="3"/>
        <v>4973820.22</v>
      </c>
      <c r="G228" s="53"/>
    </row>
    <row r="229" spans="1:7" x14ac:dyDescent="0.25">
      <c r="A229" s="165" t="s">
        <v>311</v>
      </c>
      <c r="B229" s="166" t="s">
        <v>258</v>
      </c>
      <c r="C229" s="167" t="s">
        <v>574</v>
      </c>
      <c r="D229" s="168">
        <v>130000</v>
      </c>
      <c r="E229" s="169" t="s">
        <v>42</v>
      </c>
      <c r="F229" s="170">
        <f t="shared" si="3"/>
        <v>130000</v>
      </c>
      <c r="G229" s="53"/>
    </row>
    <row r="230" spans="1:7" ht="34.5" x14ac:dyDescent="0.25">
      <c r="A230" s="165" t="s">
        <v>313</v>
      </c>
      <c r="B230" s="166" t="s">
        <v>258</v>
      </c>
      <c r="C230" s="167" t="s">
        <v>575</v>
      </c>
      <c r="D230" s="168">
        <v>3702753.78</v>
      </c>
      <c r="E230" s="169">
        <v>1595687.1</v>
      </c>
      <c r="F230" s="170">
        <f t="shared" si="3"/>
        <v>2107066.6799999997</v>
      </c>
      <c r="G230" s="53"/>
    </row>
    <row r="231" spans="1:7" ht="23.25" x14ac:dyDescent="0.25">
      <c r="A231" s="165" t="s">
        <v>323</v>
      </c>
      <c r="B231" s="166" t="s">
        <v>258</v>
      </c>
      <c r="C231" s="167" t="s">
        <v>576</v>
      </c>
      <c r="D231" s="168">
        <v>5145209.38</v>
      </c>
      <c r="E231" s="169">
        <v>2985894.81</v>
      </c>
      <c r="F231" s="170">
        <f t="shared" si="3"/>
        <v>2159314.5699999998</v>
      </c>
      <c r="G231" s="53"/>
    </row>
    <row r="232" spans="1:7" ht="23.25" x14ac:dyDescent="0.25">
      <c r="A232" s="165" t="s">
        <v>325</v>
      </c>
      <c r="B232" s="166" t="s">
        <v>258</v>
      </c>
      <c r="C232" s="167" t="s">
        <v>577</v>
      </c>
      <c r="D232" s="168">
        <v>5145209.38</v>
      </c>
      <c r="E232" s="169">
        <v>2985894.81</v>
      </c>
      <c r="F232" s="170">
        <f t="shared" si="3"/>
        <v>2159314.5699999998</v>
      </c>
      <c r="G232" s="53"/>
    </row>
    <row r="233" spans="1:7" x14ac:dyDescent="0.25">
      <c r="A233" s="165" t="s">
        <v>327</v>
      </c>
      <c r="B233" s="166" t="s">
        <v>258</v>
      </c>
      <c r="C233" s="167" t="s">
        <v>578</v>
      </c>
      <c r="D233" s="168">
        <v>2145209.38</v>
      </c>
      <c r="E233" s="169">
        <v>471015.9</v>
      </c>
      <c r="F233" s="170">
        <f t="shared" si="3"/>
        <v>1674193.48</v>
      </c>
      <c r="G233" s="53"/>
    </row>
    <row r="234" spans="1:7" x14ac:dyDescent="0.25">
      <c r="A234" s="165" t="s">
        <v>329</v>
      </c>
      <c r="B234" s="166" t="s">
        <v>258</v>
      </c>
      <c r="C234" s="167" t="s">
        <v>579</v>
      </c>
      <c r="D234" s="168">
        <v>3000000</v>
      </c>
      <c r="E234" s="169">
        <v>2514878.91</v>
      </c>
      <c r="F234" s="170">
        <f t="shared" si="3"/>
        <v>485121.08999999985</v>
      </c>
      <c r="G234" s="53"/>
    </row>
    <row r="235" spans="1:7" x14ac:dyDescent="0.25">
      <c r="A235" s="165" t="s">
        <v>335</v>
      </c>
      <c r="B235" s="166" t="s">
        <v>258</v>
      </c>
      <c r="C235" s="167" t="s">
        <v>580</v>
      </c>
      <c r="D235" s="168">
        <v>2982000</v>
      </c>
      <c r="E235" s="169">
        <v>2189533.2200000002</v>
      </c>
      <c r="F235" s="170">
        <f t="shared" si="3"/>
        <v>792466.7799999998</v>
      </c>
      <c r="G235" s="53"/>
    </row>
    <row r="236" spans="1:7" x14ac:dyDescent="0.25">
      <c r="A236" s="165" t="s">
        <v>341</v>
      </c>
      <c r="B236" s="166" t="s">
        <v>258</v>
      </c>
      <c r="C236" s="167" t="s">
        <v>581</v>
      </c>
      <c r="D236" s="168">
        <v>2982000</v>
      </c>
      <c r="E236" s="169">
        <v>2189533.2200000002</v>
      </c>
      <c r="F236" s="170">
        <f t="shared" si="3"/>
        <v>792466.7799999998</v>
      </c>
      <c r="G236" s="53"/>
    </row>
    <row r="237" spans="1:7" ht="23.25" x14ac:dyDescent="0.25">
      <c r="A237" s="165" t="s">
        <v>343</v>
      </c>
      <c r="B237" s="166" t="s">
        <v>258</v>
      </c>
      <c r="C237" s="167" t="s">
        <v>582</v>
      </c>
      <c r="D237" s="168">
        <v>2960000</v>
      </c>
      <c r="E237" s="169">
        <v>2175111</v>
      </c>
      <c r="F237" s="170">
        <f t="shared" si="3"/>
        <v>784889</v>
      </c>
      <c r="G237" s="53"/>
    </row>
    <row r="238" spans="1:7" x14ac:dyDescent="0.25">
      <c r="A238" s="165" t="s">
        <v>345</v>
      </c>
      <c r="B238" s="166" t="s">
        <v>258</v>
      </c>
      <c r="C238" s="167" t="s">
        <v>583</v>
      </c>
      <c r="D238" s="168">
        <v>1000</v>
      </c>
      <c r="E238" s="169" t="s">
        <v>42</v>
      </c>
      <c r="F238" s="170">
        <f t="shared" si="3"/>
        <v>1000</v>
      </c>
      <c r="G238" s="53"/>
    </row>
    <row r="239" spans="1:7" x14ac:dyDescent="0.25">
      <c r="A239" s="165" t="s">
        <v>347</v>
      </c>
      <c r="B239" s="166" t="s">
        <v>258</v>
      </c>
      <c r="C239" s="167" t="s">
        <v>584</v>
      </c>
      <c r="D239" s="168">
        <v>21000</v>
      </c>
      <c r="E239" s="169">
        <v>14422.22</v>
      </c>
      <c r="F239" s="170">
        <f t="shared" si="3"/>
        <v>6577.7800000000007</v>
      </c>
      <c r="G239" s="53"/>
    </row>
    <row r="240" spans="1:7" x14ac:dyDescent="0.25">
      <c r="A240" s="153" t="s">
        <v>585</v>
      </c>
      <c r="B240" s="154" t="s">
        <v>258</v>
      </c>
      <c r="C240" s="155" t="s">
        <v>586</v>
      </c>
      <c r="D240" s="156">
        <v>23791463.16</v>
      </c>
      <c r="E240" s="157">
        <v>13628794.91</v>
      </c>
      <c r="F240" s="158">
        <f t="shared" si="3"/>
        <v>10162668.25</v>
      </c>
      <c r="G240" s="53"/>
    </row>
    <row r="241" spans="1:7" ht="57" x14ac:dyDescent="0.25">
      <c r="A241" s="165" t="s">
        <v>303</v>
      </c>
      <c r="B241" s="166" t="s">
        <v>258</v>
      </c>
      <c r="C241" s="167" t="s">
        <v>587</v>
      </c>
      <c r="D241" s="168">
        <v>15664253.779999999</v>
      </c>
      <c r="E241" s="169">
        <v>8453366.8800000008</v>
      </c>
      <c r="F241" s="170">
        <f t="shared" si="3"/>
        <v>7210886.8999999985</v>
      </c>
      <c r="G241" s="53"/>
    </row>
    <row r="242" spans="1:7" x14ac:dyDescent="0.25">
      <c r="A242" s="165" t="s">
        <v>305</v>
      </c>
      <c r="B242" s="166" t="s">
        <v>258</v>
      </c>
      <c r="C242" s="167" t="s">
        <v>588</v>
      </c>
      <c r="D242" s="168">
        <v>15664253.779999999</v>
      </c>
      <c r="E242" s="169">
        <v>8453366.8800000008</v>
      </c>
      <c r="F242" s="170">
        <f t="shared" si="3"/>
        <v>7210886.8999999985</v>
      </c>
      <c r="G242" s="53"/>
    </row>
    <row r="243" spans="1:7" x14ac:dyDescent="0.25">
      <c r="A243" s="165" t="s">
        <v>307</v>
      </c>
      <c r="B243" s="166" t="s">
        <v>258</v>
      </c>
      <c r="C243" s="167" t="s">
        <v>589</v>
      </c>
      <c r="D243" s="168">
        <v>11831500</v>
      </c>
      <c r="E243" s="169">
        <v>6857679.7800000003</v>
      </c>
      <c r="F243" s="170">
        <f t="shared" si="3"/>
        <v>4973820.22</v>
      </c>
      <c r="G243" s="53"/>
    </row>
    <row r="244" spans="1:7" x14ac:dyDescent="0.25">
      <c r="A244" s="165" t="s">
        <v>311</v>
      </c>
      <c r="B244" s="166" t="s">
        <v>258</v>
      </c>
      <c r="C244" s="167" t="s">
        <v>590</v>
      </c>
      <c r="D244" s="168">
        <v>130000</v>
      </c>
      <c r="E244" s="169" t="s">
        <v>42</v>
      </c>
      <c r="F244" s="170">
        <f t="shared" si="3"/>
        <v>130000</v>
      </c>
      <c r="G244" s="53"/>
    </row>
    <row r="245" spans="1:7" ht="34.5" x14ac:dyDescent="0.25">
      <c r="A245" s="165" t="s">
        <v>313</v>
      </c>
      <c r="B245" s="166" t="s">
        <v>258</v>
      </c>
      <c r="C245" s="167" t="s">
        <v>591</v>
      </c>
      <c r="D245" s="168">
        <v>3702753.78</v>
      </c>
      <c r="E245" s="169">
        <v>1595687.1</v>
      </c>
      <c r="F245" s="170">
        <f t="shared" si="3"/>
        <v>2107066.6799999997</v>
      </c>
      <c r="G245" s="53"/>
    </row>
    <row r="246" spans="1:7" ht="23.25" x14ac:dyDescent="0.25">
      <c r="A246" s="165" t="s">
        <v>323</v>
      </c>
      <c r="B246" s="166" t="s">
        <v>258</v>
      </c>
      <c r="C246" s="167" t="s">
        <v>592</v>
      </c>
      <c r="D246" s="168">
        <v>5145209.38</v>
      </c>
      <c r="E246" s="169">
        <v>2985894.81</v>
      </c>
      <c r="F246" s="170">
        <f t="shared" si="3"/>
        <v>2159314.5699999998</v>
      </c>
      <c r="G246" s="53"/>
    </row>
    <row r="247" spans="1:7" ht="23.25" x14ac:dyDescent="0.25">
      <c r="A247" s="165" t="s">
        <v>325</v>
      </c>
      <c r="B247" s="166" t="s">
        <v>258</v>
      </c>
      <c r="C247" s="167" t="s">
        <v>593</v>
      </c>
      <c r="D247" s="168">
        <v>5145209.38</v>
      </c>
      <c r="E247" s="169">
        <v>2985894.81</v>
      </c>
      <c r="F247" s="170">
        <f t="shared" si="3"/>
        <v>2159314.5699999998</v>
      </c>
      <c r="G247" s="53"/>
    </row>
    <row r="248" spans="1:7" x14ac:dyDescent="0.25">
      <c r="A248" s="165" t="s">
        <v>327</v>
      </c>
      <c r="B248" s="166" t="s">
        <v>258</v>
      </c>
      <c r="C248" s="167" t="s">
        <v>594</v>
      </c>
      <c r="D248" s="168">
        <v>2145209.38</v>
      </c>
      <c r="E248" s="169">
        <v>471015.9</v>
      </c>
      <c r="F248" s="170">
        <f t="shared" si="3"/>
        <v>1674193.48</v>
      </c>
      <c r="G248" s="53"/>
    </row>
    <row r="249" spans="1:7" x14ac:dyDescent="0.25">
      <c r="A249" s="165" t="s">
        <v>329</v>
      </c>
      <c r="B249" s="166" t="s">
        <v>258</v>
      </c>
      <c r="C249" s="167" t="s">
        <v>595</v>
      </c>
      <c r="D249" s="168">
        <v>3000000</v>
      </c>
      <c r="E249" s="169">
        <v>2514878.91</v>
      </c>
      <c r="F249" s="170">
        <f t="shared" si="3"/>
        <v>485121.08999999985</v>
      </c>
      <c r="G249" s="53"/>
    </row>
    <row r="250" spans="1:7" x14ac:dyDescent="0.25">
      <c r="A250" s="165" t="s">
        <v>335</v>
      </c>
      <c r="B250" s="166" t="s">
        <v>258</v>
      </c>
      <c r="C250" s="167" t="s">
        <v>596</v>
      </c>
      <c r="D250" s="168">
        <v>2982000</v>
      </c>
      <c r="E250" s="169">
        <v>2189533.2200000002</v>
      </c>
      <c r="F250" s="170">
        <f t="shared" si="3"/>
        <v>792466.7799999998</v>
      </c>
      <c r="G250" s="53"/>
    </row>
    <row r="251" spans="1:7" x14ac:dyDescent="0.25">
      <c r="A251" s="165" t="s">
        <v>341</v>
      </c>
      <c r="B251" s="166" t="s">
        <v>258</v>
      </c>
      <c r="C251" s="167" t="s">
        <v>597</v>
      </c>
      <c r="D251" s="168">
        <v>2982000</v>
      </c>
      <c r="E251" s="169">
        <v>2189533.2200000002</v>
      </c>
      <c r="F251" s="170">
        <f t="shared" si="3"/>
        <v>792466.7799999998</v>
      </c>
      <c r="G251" s="53"/>
    </row>
    <row r="252" spans="1:7" ht="23.25" x14ac:dyDescent="0.25">
      <c r="A252" s="165" t="s">
        <v>343</v>
      </c>
      <c r="B252" s="166" t="s">
        <v>258</v>
      </c>
      <c r="C252" s="167" t="s">
        <v>598</v>
      </c>
      <c r="D252" s="168">
        <v>2960000</v>
      </c>
      <c r="E252" s="169">
        <v>2175111</v>
      </c>
      <c r="F252" s="170">
        <f t="shared" si="3"/>
        <v>784889</v>
      </c>
      <c r="G252" s="53"/>
    </row>
    <row r="253" spans="1:7" x14ac:dyDescent="0.25">
      <c r="A253" s="165" t="s">
        <v>345</v>
      </c>
      <c r="B253" s="166" t="s">
        <v>258</v>
      </c>
      <c r="C253" s="167" t="s">
        <v>599</v>
      </c>
      <c r="D253" s="168">
        <v>1000</v>
      </c>
      <c r="E253" s="169" t="s">
        <v>42</v>
      </c>
      <c r="F253" s="170">
        <f t="shared" si="3"/>
        <v>1000</v>
      </c>
      <c r="G253" s="53"/>
    </row>
    <row r="254" spans="1:7" ht="15.75" thickBot="1" x14ac:dyDescent="0.3">
      <c r="A254" s="165" t="s">
        <v>347</v>
      </c>
      <c r="B254" s="166" t="s">
        <v>258</v>
      </c>
      <c r="C254" s="167" t="s">
        <v>600</v>
      </c>
      <c r="D254" s="168">
        <v>21000</v>
      </c>
      <c r="E254" s="169">
        <v>14422.22</v>
      </c>
      <c r="F254" s="170">
        <f t="shared" si="3"/>
        <v>6577.7800000000007</v>
      </c>
      <c r="G254" s="53"/>
    </row>
    <row r="255" spans="1:7" ht="15.75" thickBot="1" x14ac:dyDescent="0.3">
      <c r="A255" s="171" t="s">
        <v>259</v>
      </c>
      <c r="B255" s="172" t="s">
        <v>260</v>
      </c>
      <c r="C255" s="173" t="s">
        <v>30</v>
      </c>
      <c r="D255" s="174">
        <v>-1770790.12</v>
      </c>
      <c r="E255" s="174">
        <v>7693089.6200000001</v>
      </c>
      <c r="F255" s="175" t="s">
        <v>601</v>
      </c>
      <c r="G255" s="53"/>
    </row>
    <row r="256" spans="1:7" ht="15" customHeight="1" x14ac:dyDescent="0.25">
      <c r="A256" s="55"/>
      <c r="B256" s="56"/>
      <c r="C256" s="56"/>
      <c r="D256" s="56"/>
      <c r="E256" s="56"/>
      <c r="F256" s="56"/>
      <c r="G256" s="15"/>
    </row>
  </sheetData>
  <mergeCells count="7">
    <mergeCell ref="A1:E1"/>
    <mergeCell ref="A3:A10"/>
    <mergeCell ref="B3:B10"/>
    <mergeCell ref="C3:C8"/>
    <mergeCell ref="D3:D10"/>
    <mergeCell ref="E3:E8"/>
    <mergeCell ref="F3:F8"/>
  </mergeCells>
  <conditionalFormatting sqref="E13:F13 E15:F15">
    <cfRule type="cellIs" priority="1" stopIfTrue="1" operator="equal">
      <formula>0</formula>
    </cfRule>
  </conditionalFormatting>
  <conditionalFormatting sqref="E27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pageMargins left="0.39374999999999999" right="0.39374999999999999" top="0.39374999999999999" bottom="0.39374999999999999" header="0" footer="0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zoomScaleNormal="100" zoomScaleSheetLayoutView="100" workbookViewId="0"/>
  </sheetViews>
  <sheetFormatPr defaultRowHeight="15" x14ac:dyDescent="0.25"/>
  <cols>
    <col min="1" max="1" width="45.14062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7"/>
      <c r="B1" s="58"/>
      <c r="C1" s="59"/>
      <c r="D1" s="18"/>
      <c r="E1" s="60"/>
      <c r="F1" s="45" t="s">
        <v>261</v>
      </c>
      <c r="G1" s="15"/>
    </row>
    <row r="2" spans="1:7" ht="14.1" customHeight="1" x14ac:dyDescent="0.25">
      <c r="A2" s="104" t="s">
        <v>262</v>
      </c>
      <c r="B2" s="105"/>
      <c r="C2" s="105"/>
      <c r="D2" s="105"/>
      <c r="E2" s="105"/>
      <c r="F2" s="105"/>
      <c r="G2" s="15"/>
    </row>
    <row r="3" spans="1:7" ht="12" customHeight="1" x14ac:dyDescent="0.25">
      <c r="A3" s="61"/>
      <c r="B3" s="62"/>
      <c r="C3" s="63"/>
      <c r="D3" s="64"/>
      <c r="E3" s="65"/>
      <c r="F3" s="66"/>
      <c r="G3" s="15"/>
    </row>
    <row r="4" spans="1:7" ht="13.5" customHeight="1" x14ac:dyDescent="0.25">
      <c r="A4" s="112" t="s">
        <v>19</v>
      </c>
      <c r="B4" s="112" t="s">
        <v>20</v>
      </c>
      <c r="C4" s="112" t="s">
        <v>263</v>
      </c>
      <c r="D4" s="112" t="s">
        <v>22</v>
      </c>
      <c r="E4" s="112" t="s">
        <v>23</v>
      </c>
      <c r="F4" s="112" t="s">
        <v>24</v>
      </c>
      <c r="G4" s="15"/>
    </row>
    <row r="5" spans="1:7" ht="12" customHeight="1" x14ac:dyDescent="0.25">
      <c r="A5" s="113"/>
      <c r="B5" s="113"/>
      <c r="C5" s="113"/>
      <c r="D5" s="113"/>
      <c r="E5" s="113"/>
      <c r="F5" s="113"/>
      <c r="G5" s="15"/>
    </row>
    <row r="6" spans="1:7" ht="12" customHeight="1" x14ac:dyDescent="0.25">
      <c r="A6" s="113"/>
      <c r="B6" s="113"/>
      <c r="C6" s="113"/>
      <c r="D6" s="113"/>
      <c r="E6" s="113"/>
      <c r="F6" s="113"/>
      <c r="G6" s="15"/>
    </row>
    <row r="7" spans="1:7" ht="11.25" customHeight="1" x14ac:dyDescent="0.25">
      <c r="A7" s="113"/>
      <c r="B7" s="113"/>
      <c r="C7" s="113"/>
      <c r="D7" s="113"/>
      <c r="E7" s="113"/>
      <c r="F7" s="113"/>
      <c r="G7" s="15"/>
    </row>
    <row r="8" spans="1:7" ht="10.5" customHeight="1" x14ac:dyDescent="0.25">
      <c r="A8" s="113"/>
      <c r="B8" s="113"/>
      <c r="C8" s="113"/>
      <c r="D8" s="113"/>
      <c r="E8" s="113"/>
      <c r="F8" s="113"/>
      <c r="G8" s="15"/>
    </row>
    <row r="9" spans="1:7" ht="12" customHeight="1" x14ac:dyDescent="0.25">
      <c r="A9" s="30">
        <v>1</v>
      </c>
      <c r="B9" s="31">
        <v>2</v>
      </c>
      <c r="C9" s="47">
        <v>3</v>
      </c>
      <c r="D9" s="48" t="s">
        <v>25</v>
      </c>
      <c r="E9" s="48" t="s">
        <v>26</v>
      </c>
      <c r="F9" s="48" t="s">
        <v>27</v>
      </c>
      <c r="G9" s="15"/>
    </row>
    <row r="10" spans="1:7" ht="18" customHeight="1" x14ac:dyDescent="0.25">
      <c r="A10" s="54" t="s">
        <v>264</v>
      </c>
      <c r="B10" s="67">
        <v>500</v>
      </c>
      <c r="C10" s="68" t="s">
        <v>30</v>
      </c>
      <c r="D10" s="36">
        <v>1770790.12</v>
      </c>
      <c r="E10" s="36">
        <v>-7693089.6200000001</v>
      </c>
      <c r="F10" s="50">
        <v>9463879.7400000002</v>
      </c>
      <c r="G10" s="15"/>
    </row>
    <row r="11" spans="1:7" ht="12" customHeight="1" x14ac:dyDescent="0.25">
      <c r="A11" s="69" t="s">
        <v>31</v>
      </c>
      <c r="B11" s="70"/>
      <c r="C11" s="71"/>
      <c r="D11" s="72"/>
      <c r="E11" s="72"/>
      <c r="F11" s="73"/>
      <c r="G11" s="15"/>
    </row>
    <row r="12" spans="1:7" ht="18" customHeight="1" x14ac:dyDescent="0.25">
      <c r="A12" s="74" t="s">
        <v>265</v>
      </c>
      <c r="B12" s="70">
        <v>520</v>
      </c>
      <c r="C12" s="71" t="s">
        <v>30</v>
      </c>
      <c r="D12" s="75" t="s">
        <v>42</v>
      </c>
      <c r="E12" s="75" t="s">
        <v>42</v>
      </c>
      <c r="F12" s="76" t="s">
        <v>42</v>
      </c>
      <c r="G12" s="15"/>
    </row>
    <row r="13" spans="1:7" ht="12" customHeight="1" x14ac:dyDescent="0.25">
      <c r="A13" s="77" t="s">
        <v>266</v>
      </c>
      <c r="B13" s="70"/>
      <c r="C13" s="71"/>
      <c r="D13" s="72"/>
      <c r="E13" s="72"/>
      <c r="F13" s="73"/>
      <c r="G13" s="15"/>
    </row>
    <row r="14" spans="1:7" ht="14.1" customHeight="1" x14ac:dyDescent="0.25">
      <c r="A14" s="78" t="s">
        <v>267</v>
      </c>
      <c r="B14" s="70">
        <v>620</v>
      </c>
      <c r="C14" s="71" t="s">
        <v>30</v>
      </c>
      <c r="D14" s="75" t="s">
        <v>42</v>
      </c>
      <c r="E14" s="75" t="s">
        <v>42</v>
      </c>
      <c r="F14" s="76" t="s">
        <v>42</v>
      </c>
      <c r="G14" s="15"/>
    </row>
    <row r="15" spans="1:7" ht="12.95" customHeight="1" x14ac:dyDescent="0.25">
      <c r="A15" s="79" t="s">
        <v>266</v>
      </c>
      <c r="B15" s="70"/>
      <c r="C15" s="71"/>
      <c r="D15" s="72"/>
      <c r="E15" s="72"/>
      <c r="F15" s="73"/>
      <c r="G15" s="15"/>
    </row>
    <row r="16" spans="1:7" ht="14.1" customHeight="1" x14ac:dyDescent="0.25">
      <c r="A16" s="80" t="s">
        <v>268</v>
      </c>
      <c r="B16" s="70">
        <v>700</v>
      </c>
      <c r="C16" s="71"/>
      <c r="D16" s="75">
        <v>1770790.12</v>
      </c>
      <c r="E16" s="75">
        <v>-7693089.6200000001</v>
      </c>
      <c r="F16" s="76">
        <v>9463879.7400000002</v>
      </c>
      <c r="G16" s="15"/>
    </row>
    <row r="17" spans="1:7" ht="23.25" x14ac:dyDescent="0.25">
      <c r="A17" s="81" t="s">
        <v>269</v>
      </c>
      <c r="B17" s="70">
        <v>700</v>
      </c>
      <c r="C17" s="71" t="s">
        <v>270</v>
      </c>
      <c r="D17" s="75">
        <v>1770790.12</v>
      </c>
      <c r="E17" s="75">
        <v>-7693089.6200000001</v>
      </c>
      <c r="F17" s="76">
        <v>9463879.7400000002</v>
      </c>
      <c r="G17" s="15"/>
    </row>
    <row r="18" spans="1:7" ht="14.1" customHeight="1" x14ac:dyDescent="0.25">
      <c r="A18" s="78" t="s">
        <v>271</v>
      </c>
      <c r="B18" s="70">
        <v>710</v>
      </c>
      <c r="C18" s="71"/>
      <c r="D18" s="75" t="s">
        <v>42</v>
      </c>
      <c r="E18" s="75" t="s">
        <v>42</v>
      </c>
      <c r="F18" s="82" t="s">
        <v>272</v>
      </c>
      <c r="G18" s="15"/>
    </row>
    <row r="19" spans="1:7" x14ac:dyDescent="0.25">
      <c r="A19" s="52" t="s">
        <v>273</v>
      </c>
      <c r="B19" s="70">
        <v>710</v>
      </c>
      <c r="C19" s="71" t="s">
        <v>274</v>
      </c>
      <c r="D19" s="75">
        <v>-129077972.89</v>
      </c>
      <c r="E19" s="75">
        <v>-75759007.810000002</v>
      </c>
      <c r="F19" s="82" t="s">
        <v>272</v>
      </c>
      <c r="G19" s="15"/>
    </row>
    <row r="20" spans="1:7" x14ac:dyDescent="0.25">
      <c r="A20" s="52" t="s">
        <v>275</v>
      </c>
      <c r="B20" s="70">
        <v>710</v>
      </c>
      <c r="C20" s="71" t="s">
        <v>276</v>
      </c>
      <c r="D20" s="75">
        <v>-129077972.89</v>
      </c>
      <c r="E20" s="75">
        <v>-75759007.810000002</v>
      </c>
      <c r="F20" s="82" t="s">
        <v>272</v>
      </c>
      <c r="G20" s="15"/>
    </row>
    <row r="21" spans="1:7" ht="23.25" x14ac:dyDescent="0.25">
      <c r="A21" s="52" t="s">
        <v>277</v>
      </c>
      <c r="B21" s="70">
        <v>710</v>
      </c>
      <c r="C21" s="71" t="s">
        <v>278</v>
      </c>
      <c r="D21" s="75">
        <v>-129077972.89</v>
      </c>
      <c r="E21" s="75">
        <v>-75759007.810000002</v>
      </c>
      <c r="F21" s="82" t="s">
        <v>272</v>
      </c>
      <c r="G21" s="15"/>
    </row>
    <row r="22" spans="1:7" ht="23.25" x14ac:dyDescent="0.25">
      <c r="A22" s="52" t="s">
        <v>279</v>
      </c>
      <c r="B22" s="70">
        <v>710</v>
      </c>
      <c r="C22" s="71" t="s">
        <v>280</v>
      </c>
      <c r="D22" s="75">
        <v>-129077972.89</v>
      </c>
      <c r="E22" s="75">
        <v>-75759007.810000002</v>
      </c>
      <c r="F22" s="82" t="s">
        <v>272</v>
      </c>
      <c r="G22" s="15"/>
    </row>
    <row r="23" spans="1:7" ht="14.1" customHeight="1" x14ac:dyDescent="0.25">
      <c r="A23" s="78" t="s">
        <v>281</v>
      </c>
      <c r="B23" s="70">
        <v>720</v>
      </c>
      <c r="C23" s="71"/>
      <c r="D23" s="75" t="s">
        <v>42</v>
      </c>
      <c r="E23" s="75" t="s">
        <v>42</v>
      </c>
      <c r="F23" s="82" t="s">
        <v>272</v>
      </c>
      <c r="G23" s="15"/>
    </row>
    <row r="24" spans="1:7" x14ac:dyDescent="0.25">
      <c r="A24" s="52" t="s">
        <v>282</v>
      </c>
      <c r="B24" s="70">
        <v>720</v>
      </c>
      <c r="C24" s="83" t="s">
        <v>283</v>
      </c>
      <c r="D24" s="75">
        <v>130848763.01000001</v>
      </c>
      <c r="E24" s="75">
        <v>68065918.189999998</v>
      </c>
      <c r="F24" s="82" t="s">
        <v>272</v>
      </c>
      <c r="G24" s="15"/>
    </row>
    <row r="25" spans="1:7" x14ac:dyDescent="0.25">
      <c r="A25" s="52" t="s">
        <v>284</v>
      </c>
      <c r="B25" s="70">
        <v>720</v>
      </c>
      <c r="C25" s="83" t="s">
        <v>285</v>
      </c>
      <c r="D25" s="75">
        <v>130848763.01000001</v>
      </c>
      <c r="E25" s="75">
        <v>68065918.189999998</v>
      </c>
      <c r="F25" s="82" t="s">
        <v>272</v>
      </c>
      <c r="G25" s="15"/>
    </row>
    <row r="26" spans="1:7" ht="23.25" x14ac:dyDescent="0.25">
      <c r="A26" s="52" t="s">
        <v>286</v>
      </c>
      <c r="B26" s="70">
        <v>720</v>
      </c>
      <c r="C26" s="83" t="s">
        <v>287</v>
      </c>
      <c r="D26" s="75">
        <v>130848763.01000001</v>
      </c>
      <c r="E26" s="75">
        <v>68065918.189999998</v>
      </c>
      <c r="F26" s="82" t="s">
        <v>272</v>
      </c>
      <c r="G26" s="15"/>
    </row>
    <row r="27" spans="1:7" ht="23.25" x14ac:dyDescent="0.25">
      <c r="A27" s="52" t="s">
        <v>288</v>
      </c>
      <c r="B27" s="70">
        <v>720</v>
      </c>
      <c r="C27" s="83" t="s">
        <v>289</v>
      </c>
      <c r="D27" s="75">
        <v>130848763.01000001</v>
      </c>
      <c r="E27" s="75">
        <v>68065918.189999998</v>
      </c>
      <c r="F27" s="82" t="s">
        <v>272</v>
      </c>
      <c r="G27" s="15"/>
    </row>
    <row r="28" spans="1:7" ht="10.5" customHeight="1" x14ac:dyDescent="0.25">
      <c r="A28" s="84"/>
      <c r="B28" s="85"/>
      <c r="C28" s="86"/>
      <c r="D28" s="87"/>
      <c r="E28" s="88"/>
      <c r="F28" s="88"/>
      <c r="G28" s="15"/>
    </row>
    <row r="29" spans="1:7" x14ac:dyDescent="0.25">
      <c r="A29" s="89"/>
      <c r="B29" s="90"/>
      <c r="C29" s="89"/>
      <c r="D29" s="11"/>
      <c r="E29" s="91"/>
      <c r="F29" s="91"/>
      <c r="G29" s="15"/>
    </row>
    <row r="30" spans="1:7" ht="20.100000000000001" customHeight="1" x14ac:dyDescent="0.25">
      <c r="A30" s="17" t="s">
        <v>290</v>
      </c>
      <c r="B30" s="92"/>
      <c r="C30" s="15"/>
      <c r="D30" s="116"/>
      <c r="E30" s="117"/>
      <c r="F30" s="15"/>
      <c r="G30" s="15"/>
    </row>
    <row r="31" spans="1:7" ht="9.9499999999999993" customHeight="1" x14ac:dyDescent="0.25">
      <c r="A31" s="94"/>
      <c r="B31" s="95" t="s">
        <v>291</v>
      </c>
      <c r="C31" s="15"/>
      <c r="D31" s="118" t="s">
        <v>292</v>
      </c>
      <c r="E31" s="119"/>
      <c r="F31" s="15"/>
      <c r="G31" s="15"/>
    </row>
    <row r="32" spans="1:7" ht="9.9499999999999993" customHeight="1" x14ac:dyDescent="0.25">
      <c r="A32" s="89"/>
      <c r="B32" s="96"/>
      <c r="C32" s="97"/>
      <c r="D32" s="91"/>
      <c r="E32" s="91"/>
      <c r="F32" s="91"/>
      <c r="G32" s="15"/>
    </row>
    <row r="33" spans="1:7" ht="10.5" customHeight="1" x14ac:dyDescent="0.25">
      <c r="A33" s="98"/>
      <c r="B33" s="99"/>
      <c r="C33" s="97"/>
      <c r="D33" s="59"/>
      <c r="E33" s="120"/>
      <c r="F33" s="121"/>
      <c r="G33" s="15"/>
    </row>
    <row r="34" spans="1:7" x14ac:dyDescent="0.25">
      <c r="A34" s="57" t="s">
        <v>293</v>
      </c>
      <c r="B34" s="93"/>
      <c r="C34" s="15"/>
      <c r="D34" s="122"/>
      <c r="E34" s="123"/>
      <c r="F34" s="94"/>
      <c r="G34" s="15"/>
    </row>
    <row r="35" spans="1:7" ht="11.1" customHeight="1" x14ac:dyDescent="0.25">
      <c r="A35" s="15"/>
      <c r="B35" s="95" t="s">
        <v>291</v>
      </c>
      <c r="C35" s="15"/>
      <c r="D35" s="118" t="s">
        <v>292</v>
      </c>
      <c r="E35" s="119"/>
      <c r="F35" s="15"/>
      <c r="G35" s="15"/>
    </row>
    <row r="36" spans="1:7" ht="11.1" customHeight="1" x14ac:dyDescent="0.25">
      <c r="A36" s="15"/>
      <c r="B36" s="94"/>
      <c r="C36" s="15"/>
      <c r="D36" s="94"/>
      <c r="E36" s="94"/>
      <c r="F36" s="15"/>
      <c r="G36" s="15"/>
    </row>
    <row r="37" spans="1:7" ht="11.1" customHeight="1" x14ac:dyDescent="0.25">
      <c r="A37" s="15"/>
      <c r="B37" s="94"/>
      <c r="C37" s="15"/>
      <c r="D37" s="94"/>
      <c r="E37" s="94"/>
      <c r="F37" s="15"/>
      <c r="G37" s="15"/>
    </row>
    <row r="38" spans="1:7" ht="11.1" customHeight="1" x14ac:dyDescent="0.25">
      <c r="A38" s="15"/>
      <c r="B38" s="94"/>
      <c r="C38" s="15"/>
      <c r="D38" s="94"/>
      <c r="E38" s="94"/>
      <c r="F38" s="15"/>
      <c r="G38" s="15"/>
    </row>
    <row r="39" spans="1:7" ht="17.100000000000001" customHeight="1" x14ac:dyDescent="0.25">
      <c r="A39" s="11"/>
      <c r="B39" s="92"/>
      <c r="C39" s="97"/>
      <c r="D39" s="11"/>
      <c r="E39" s="11"/>
      <c r="F39" s="100" t="s">
        <v>294</v>
      </c>
      <c r="G39" s="15"/>
    </row>
    <row r="40" spans="1:7" ht="17.25" customHeight="1" x14ac:dyDescent="0.25">
      <c r="A40" s="17" t="s">
        <v>295</v>
      </c>
      <c r="B40" s="101"/>
      <c r="C40" s="15"/>
      <c r="D40" s="116"/>
      <c r="E40" s="117"/>
      <c r="F40" s="100" t="s">
        <v>294</v>
      </c>
      <c r="G40" s="15"/>
    </row>
    <row r="41" spans="1:7" ht="12" customHeight="1" x14ac:dyDescent="0.25">
      <c r="A41" s="94"/>
      <c r="B41" s="95" t="s">
        <v>291</v>
      </c>
      <c r="C41" s="15"/>
      <c r="D41" s="118" t="s">
        <v>292</v>
      </c>
      <c r="E41" s="119"/>
      <c r="F41" s="100" t="s">
        <v>294</v>
      </c>
      <c r="G41" s="15"/>
    </row>
    <row r="42" spans="1:7" ht="17.100000000000001" customHeight="1" x14ac:dyDescent="0.25">
      <c r="A42" s="17"/>
      <c r="B42" s="17"/>
      <c r="C42" s="17"/>
      <c r="D42" s="97"/>
      <c r="E42" s="11"/>
      <c r="F42" s="11"/>
      <c r="G42" s="15"/>
    </row>
    <row r="43" spans="1:7" hidden="1" x14ac:dyDescent="0.25">
      <c r="A43" s="17"/>
      <c r="B43" s="17" t="s">
        <v>296</v>
      </c>
      <c r="C43" s="17"/>
      <c r="D43" s="97"/>
      <c r="E43" s="11"/>
      <c r="F43" s="15"/>
      <c r="G43" s="15"/>
    </row>
    <row r="44" spans="1:7" hidden="1" x14ac:dyDescent="0.25">
      <c r="A44" s="100" t="s">
        <v>290</v>
      </c>
      <c r="B44" s="17"/>
      <c r="C44" s="17"/>
      <c r="D44" s="116"/>
      <c r="E44" s="117"/>
      <c r="F44" s="100" t="s">
        <v>296</v>
      </c>
      <c r="G44" s="15"/>
    </row>
    <row r="45" spans="1:7" hidden="1" x14ac:dyDescent="0.25">
      <c r="A45" s="100" t="s">
        <v>297</v>
      </c>
      <c r="B45" s="95" t="s">
        <v>291</v>
      </c>
      <c r="C45" s="15"/>
      <c r="D45" s="118" t="s">
        <v>292</v>
      </c>
      <c r="E45" s="119"/>
      <c r="F45" s="100" t="s">
        <v>296</v>
      </c>
      <c r="G45" s="15"/>
    </row>
    <row r="46" spans="1:7" ht="17.100000000000001" customHeight="1" x14ac:dyDescent="0.25">
      <c r="A46" s="100"/>
      <c r="B46" s="94"/>
      <c r="C46" s="15"/>
      <c r="D46" s="94"/>
      <c r="E46" s="94"/>
      <c r="F46" s="100"/>
      <c r="G46" s="15"/>
    </row>
    <row r="47" spans="1:7" hidden="1" x14ac:dyDescent="0.25">
      <c r="A47" s="17"/>
      <c r="B47" s="17" t="s">
        <v>296</v>
      </c>
      <c r="C47" s="17"/>
      <c r="D47" s="97"/>
      <c r="E47" s="11"/>
      <c r="F47" s="100" t="s">
        <v>296</v>
      </c>
      <c r="G47" s="15"/>
    </row>
    <row r="48" spans="1:7" hidden="1" x14ac:dyDescent="0.25">
      <c r="A48" s="100" t="s">
        <v>295</v>
      </c>
      <c r="B48" s="17"/>
      <c r="C48" s="17"/>
      <c r="D48" s="116"/>
      <c r="E48" s="117"/>
      <c r="F48" s="100" t="s">
        <v>296</v>
      </c>
      <c r="G48" s="15"/>
    </row>
    <row r="49" spans="1:7" hidden="1" x14ac:dyDescent="0.25">
      <c r="A49" s="100" t="s">
        <v>297</v>
      </c>
      <c r="B49" s="95" t="s">
        <v>291</v>
      </c>
      <c r="C49" s="15"/>
      <c r="D49" s="118" t="s">
        <v>292</v>
      </c>
      <c r="E49" s="119"/>
      <c r="F49" s="100" t="s">
        <v>296</v>
      </c>
      <c r="G49" s="15"/>
    </row>
    <row r="50" spans="1:7" ht="17.100000000000001" customHeight="1" x14ac:dyDescent="0.25">
      <c r="A50" s="17"/>
      <c r="B50" s="17"/>
      <c r="C50" s="17"/>
      <c r="D50" s="97"/>
      <c r="E50" s="11"/>
      <c r="F50" s="11"/>
      <c r="G50" s="15"/>
    </row>
    <row r="51" spans="1:7" ht="17.100000000000001" customHeight="1" x14ac:dyDescent="0.25">
      <c r="A51" s="17" t="s">
        <v>298</v>
      </c>
      <c r="B51" s="89"/>
      <c r="C51" s="89"/>
      <c r="D51" s="97"/>
      <c r="E51" s="2"/>
      <c r="F51" s="2"/>
      <c r="G51" s="15"/>
    </row>
    <row r="52" spans="1:7" hidden="1" x14ac:dyDescent="0.25">
      <c r="A52" s="102" t="s">
        <v>296</v>
      </c>
      <c r="B52" s="102"/>
      <c r="C52" s="102"/>
      <c r="D52" s="102"/>
      <c r="E52" s="102"/>
      <c r="F52" s="102"/>
      <c r="G52" s="15"/>
    </row>
    <row r="53" spans="1:7" hidden="1" x14ac:dyDescent="0.25">
      <c r="A53" s="124" t="s">
        <v>296</v>
      </c>
      <c r="B53" s="125"/>
      <c r="C53" s="125"/>
      <c r="D53" s="125"/>
      <c r="E53" s="125"/>
      <c r="F53" s="125"/>
      <c r="G53" s="15"/>
    </row>
    <row r="54" spans="1:7" hidden="1" x14ac:dyDescent="0.25">
      <c r="A54" s="103" t="s">
        <v>296</v>
      </c>
      <c r="B54" s="103"/>
      <c r="C54" s="103"/>
      <c r="D54" s="103"/>
      <c r="E54" s="103"/>
      <c r="F54" s="103"/>
      <c r="G54" s="15"/>
    </row>
  </sheetData>
  <mergeCells count="19">
    <mergeCell ref="D49:E49"/>
    <mergeCell ref="A53:F53"/>
    <mergeCell ref="D40:E40"/>
    <mergeCell ref="D41:E41"/>
    <mergeCell ref="D44:E44"/>
    <mergeCell ref="D45:E45"/>
    <mergeCell ref="D48:E48"/>
    <mergeCell ref="D30:E30"/>
    <mergeCell ref="D31:E31"/>
    <mergeCell ref="E33:F33"/>
    <mergeCell ref="D34:E34"/>
    <mergeCell ref="D35:E35"/>
    <mergeCell ref="A2:F2"/>
    <mergeCell ref="A4:A8"/>
    <mergeCell ref="B4:B8"/>
    <mergeCell ref="C4:C8"/>
    <mergeCell ref="D4:D8"/>
    <mergeCell ref="E4:E8"/>
    <mergeCell ref="F4:F8"/>
  </mergeCells>
  <pageMargins left="0.70833330000000005" right="0.70833330000000005" top="0.74791660000000004" bottom="0.74791660000000004" header="0.3152778" footer="0.3152778"/>
  <pageSetup paperSize="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664329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061ABCB-2CEF-4D60-AF91-B4415958A6B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PepelovaUV-PC\PepelovaUV</dc:creator>
  <cp:lastModifiedBy>PepelovaUV</cp:lastModifiedBy>
  <dcterms:created xsi:type="dcterms:W3CDTF">2022-08-08T11:34:25Z</dcterms:created>
  <dcterms:modified xsi:type="dcterms:W3CDTF">2022-08-24T09:09:40Z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20.2.0.35896 (.NET 4.7.2)</vt:lpwstr>
  </property>
  <property fmtid="{D5CDD505-2E9C-101B-9397-08002B2CF9AE}" pid="5" name="Версия базы">
    <vt:lpwstr>20.2.0.64694404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192.168.52.108</vt:lpwstr>
  </property>
  <property fmtid="{D5CDD505-2E9C-101B-9397-08002B2CF9AE}" pid="8" name="База">
    <vt:lpwstr>svod_smart</vt:lpwstr>
  </property>
  <property fmtid="{D5CDD505-2E9C-101B-9397-08002B2CF9AE}" pid="9" name="Пользователь">
    <vt:lpwstr>пепеловаюв</vt:lpwstr>
  </property>
  <property fmtid="{D5CDD505-2E9C-101B-9397-08002B2CF9AE}" pid="10" name="Шаблон">
    <vt:lpwstr>SV_0503117M_20220601.xlt</vt:lpwstr>
  </property>
  <property fmtid="{D5CDD505-2E9C-101B-9397-08002B2CF9AE}" pid="11" name="Имя варианта">
    <vt:lpwstr>SV_0503117M_20220601_%N</vt:lpwstr>
  </property>
  <property fmtid="{D5CDD505-2E9C-101B-9397-08002B2CF9AE}" pid="12" name="Локальная база">
    <vt:lpwstr>не используется</vt:lpwstr>
  </property>
</Properties>
</file>